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ger_w\OneDrive - Genus PLC\Documents\2023 WR sale\"/>
    </mc:Choice>
  </mc:AlternateContent>
  <xr:revisionPtr revIDLastSave="0" documentId="13_ncr:1_{9E11DBFA-DCBC-4AB8-9B34-D94F0168470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pring Pairs" sheetId="1" r:id="rId1"/>
    <sheet name="Spring yearlings" sheetId="2" r:id="rId2"/>
    <sheet name="Fall Bred Cows" sheetId="3" r:id="rId3"/>
    <sheet name="Fall Bred Heifers" sheetId="4" r:id="rId4"/>
    <sheet name="Fall Pairs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/>
  <c r="J23" i="1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<sst xmlns="http://schemas.openxmlformats.org/spreadsheetml/2006/main" count="425" uniqueCount="268">
  <si>
    <t>Anm Tag</t>
  </si>
  <si>
    <t>Anm Birth Date</t>
  </si>
  <si>
    <t>Reg No.</t>
  </si>
  <si>
    <t>Name</t>
  </si>
  <si>
    <t>Sex</t>
  </si>
  <si>
    <t>CED EPD</t>
  </si>
  <si>
    <t>Birth Wt</t>
  </si>
  <si>
    <t>BW EPD</t>
  </si>
  <si>
    <t>WN EPD</t>
  </si>
  <si>
    <t>YW EPD</t>
  </si>
  <si>
    <t>Milk EPD</t>
  </si>
  <si>
    <t>Marb EPD</t>
  </si>
  <si>
    <t>RE EPD</t>
  </si>
  <si>
    <t>$M</t>
  </si>
  <si>
    <t>$G</t>
  </si>
  <si>
    <t>$B</t>
  </si>
  <si>
    <t>024</t>
  </si>
  <si>
    <t>02/18/20</t>
  </si>
  <si>
    <t>19791370</t>
  </si>
  <si>
    <t>WR Pride Patriot 024-558</t>
  </si>
  <si>
    <t>C</t>
  </si>
  <si>
    <t>026</t>
  </si>
  <si>
    <t>02/22/20</t>
  </si>
  <si>
    <t>19791374</t>
  </si>
  <si>
    <t>WR Lady Denver 026-613</t>
  </si>
  <si>
    <t>030</t>
  </si>
  <si>
    <t>03/12/20</t>
  </si>
  <si>
    <t>19791366</t>
  </si>
  <si>
    <t>WR Blackcap Patriot 030-260</t>
  </si>
  <si>
    <t>032</t>
  </si>
  <si>
    <t>03/25/20</t>
  </si>
  <si>
    <t>19791376</t>
  </si>
  <si>
    <t>WR Georgia Denver 032-706</t>
  </si>
  <si>
    <t>078</t>
  </si>
  <si>
    <t>09/20/20</t>
  </si>
  <si>
    <t>19986413</t>
  </si>
  <si>
    <t>WR Rita Epicenter 078-322</t>
  </si>
  <si>
    <t>717</t>
  </si>
  <si>
    <t>02/01/17</t>
  </si>
  <si>
    <t>18861690</t>
  </si>
  <si>
    <t>WR Prime B Bow 717 - 510</t>
  </si>
  <si>
    <t>793</t>
  </si>
  <si>
    <t>10/12/17</t>
  </si>
  <si>
    <t>18962876</t>
  </si>
  <si>
    <t>WR Lady Upward 793-433</t>
  </si>
  <si>
    <t>813</t>
  </si>
  <si>
    <t>02/19/18</t>
  </si>
  <si>
    <t>19182416</t>
  </si>
  <si>
    <t>WR Upward 813-418-559</t>
  </si>
  <si>
    <t>838</t>
  </si>
  <si>
    <t>09/10/18</t>
  </si>
  <si>
    <t>19401503</t>
  </si>
  <si>
    <t>WR Lady Mag 838-1340</t>
  </si>
  <si>
    <t>918</t>
  </si>
  <si>
    <t>01/30/19</t>
  </si>
  <si>
    <t>19489299</t>
  </si>
  <si>
    <t>WR Lady Homegrown 918-516</t>
  </si>
  <si>
    <t>923</t>
  </si>
  <si>
    <t>02/01/19</t>
  </si>
  <si>
    <t>19489179</t>
  </si>
  <si>
    <t>WR Lady Hickock 923-590</t>
  </si>
  <si>
    <t>937</t>
  </si>
  <si>
    <t>03/07/19</t>
  </si>
  <si>
    <t>19455624</t>
  </si>
  <si>
    <t>WR WU Erica 937-601</t>
  </si>
  <si>
    <t>957</t>
  </si>
  <si>
    <t>09/08/19</t>
  </si>
  <si>
    <t>19760973</t>
  </si>
  <si>
    <t>WR Samantha Cap 957-451</t>
  </si>
  <si>
    <t>958</t>
  </si>
  <si>
    <t>19760133</t>
  </si>
  <si>
    <t>WR Man Princess 958-289</t>
  </si>
  <si>
    <t>0006</t>
  </si>
  <si>
    <t>09/19/20</t>
  </si>
  <si>
    <t>19986385</t>
  </si>
  <si>
    <t>WR Miss Challenger 0006-261</t>
  </si>
  <si>
    <t>0009</t>
  </si>
  <si>
    <t>09/11/20</t>
  </si>
  <si>
    <t>19986391</t>
  </si>
  <si>
    <t>WR Miss Hickok 0009-434</t>
  </si>
  <si>
    <t>0902</t>
  </si>
  <si>
    <t>09/09/20</t>
  </si>
  <si>
    <t>19986418</t>
  </si>
  <si>
    <t>WR Belle Epicenter 0902-471</t>
  </si>
  <si>
    <t>8728</t>
  </si>
  <si>
    <t>02/08/18</t>
  </si>
  <si>
    <t>19467101</t>
  </si>
  <si>
    <t>Double G 5242 Queen 8728</t>
  </si>
  <si>
    <t>9102</t>
  </si>
  <si>
    <t>09/06/19</t>
  </si>
  <si>
    <t>19760083</t>
  </si>
  <si>
    <t>WR Rita Jet Black 9102-7901</t>
  </si>
  <si>
    <t>L754</t>
  </si>
  <si>
    <t>09/03/17</t>
  </si>
  <si>
    <t>18962877</t>
  </si>
  <si>
    <t>WR ABS Blossom L754-1132</t>
  </si>
  <si>
    <t>LB03</t>
  </si>
  <si>
    <t>09/13/20</t>
  </si>
  <si>
    <t>19997886</t>
  </si>
  <si>
    <t>WR Miss Lucy Cap LB03-521</t>
  </si>
  <si>
    <t xml:space="preserve">Lot </t>
  </si>
  <si>
    <t>Tattoo</t>
  </si>
  <si>
    <t>208</t>
  </si>
  <si>
    <t>01/21/22</t>
  </si>
  <si>
    <t>20363465</t>
  </si>
  <si>
    <t>WR Blackcap R O Fire 208-335</t>
  </si>
  <si>
    <t>226</t>
  </si>
  <si>
    <t>02/07/22</t>
  </si>
  <si>
    <t>20363456</t>
  </si>
  <si>
    <t>WR Rita Patriot 226-0008</t>
  </si>
  <si>
    <t>227</t>
  </si>
  <si>
    <t>20389611</t>
  </si>
  <si>
    <t>WR Fateful Erica 227-003</t>
  </si>
  <si>
    <t>231</t>
  </si>
  <si>
    <t>02/11/22</t>
  </si>
  <si>
    <t>20389600</t>
  </si>
  <si>
    <t>WR Fateful Queen 231-007</t>
  </si>
  <si>
    <t>234</t>
  </si>
  <si>
    <t>02/16/22</t>
  </si>
  <si>
    <t>20363476</t>
  </si>
  <si>
    <t>WR Samantha Patriot 234-356</t>
  </si>
  <si>
    <t>236</t>
  </si>
  <si>
    <t>02/18/22</t>
  </si>
  <si>
    <t>20389603</t>
  </si>
  <si>
    <t>WR 1136 Queen 236-702</t>
  </si>
  <si>
    <t>BB22</t>
  </si>
  <si>
    <t>02/12/22</t>
  </si>
  <si>
    <t>20502079</t>
  </si>
  <si>
    <t>WR Lady Maid Cap BB22 - 339</t>
  </si>
  <si>
    <t>BB23</t>
  </si>
  <si>
    <t>03/03/22</t>
  </si>
  <si>
    <t>20502080</t>
  </si>
  <si>
    <t>WR Miss Ram BB23-9029</t>
  </si>
  <si>
    <t>LOT</t>
  </si>
  <si>
    <t>037</t>
  </si>
  <si>
    <t>09/01/20</t>
  </si>
  <si>
    <t>20050464</t>
  </si>
  <si>
    <t>WR MAN Erica 037-563</t>
  </si>
  <si>
    <t>105</t>
  </si>
  <si>
    <t>01/21/21</t>
  </si>
  <si>
    <t>20053090</t>
  </si>
  <si>
    <t>WR Epi Queen Mom 105 - 836</t>
  </si>
  <si>
    <t>728</t>
  </si>
  <si>
    <t>02/06/17</t>
  </si>
  <si>
    <t>18861700</t>
  </si>
  <si>
    <t>WR Miss Broken Bow 728-309</t>
  </si>
  <si>
    <t>749</t>
  </si>
  <si>
    <t>08/31/17</t>
  </si>
  <si>
    <t>19103213</t>
  </si>
  <si>
    <t>WR Pride Counselor 749-558</t>
  </si>
  <si>
    <t>762</t>
  </si>
  <si>
    <t>09/09/17</t>
  </si>
  <si>
    <t>18966621</t>
  </si>
  <si>
    <t>WR Epic Blackcap 762-3022</t>
  </si>
  <si>
    <t>764</t>
  </si>
  <si>
    <t>09/10/17</t>
  </si>
  <si>
    <t>19103220</t>
  </si>
  <si>
    <t>WR Pamela Mediator 764-425</t>
  </si>
  <si>
    <t>794</t>
  </si>
  <si>
    <t>19017384</t>
  </si>
  <si>
    <t>WR UP Rita 794-4094</t>
  </si>
  <si>
    <t>846</t>
  </si>
  <si>
    <t>09/19/18</t>
  </si>
  <si>
    <t>19403932</t>
  </si>
  <si>
    <t>WR 999 KEM 846-5901</t>
  </si>
  <si>
    <t>865</t>
  </si>
  <si>
    <t>10/21/18</t>
  </si>
  <si>
    <t>19403876</t>
  </si>
  <si>
    <t>WR EQ Georgia 865-664</t>
  </si>
  <si>
    <t>876</t>
  </si>
  <si>
    <t>10/08/16</t>
  </si>
  <si>
    <t>19027586</t>
  </si>
  <si>
    <t>SAR Classic Fortress 876</t>
  </si>
  <si>
    <t>L71M</t>
  </si>
  <si>
    <t>08/27/17</t>
  </si>
  <si>
    <t>19093920</t>
  </si>
  <si>
    <t>WR Lady Emblazon L71M-509Y</t>
  </si>
  <si>
    <t>161</t>
  </si>
  <si>
    <t>09/28/21</t>
  </si>
  <si>
    <t>20323288</t>
  </si>
  <si>
    <t>WR Miss Patriot 161-607</t>
  </si>
  <si>
    <t>163</t>
  </si>
  <si>
    <t>09/29/21</t>
  </si>
  <si>
    <t>20323289</t>
  </si>
  <si>
    <t>WR Miss Patriot 163-434</t>
  </si>
  <si>
    <t>167</t>
  </si>
  <si>
    <t>10/06/21</t>
  </si>
  <si>
    <t>20323252</t>
  </si>
  <si>
    <t>WR Rita Emblazon 167-322</t>
  </si>
  <si>
    <t>173</t>
  </si>
  <si>
    <t>10/17/21</t>
  </si>
  <si>
    <t>20323254</t>
  </si>
  <si>
    <t>WR Samantha Encounter173-847</t>
  </si>
  <si>
    <t>1001</t>
  </si>
  <si>
    <t>08/27/21</t>
  </si>
  <si>
    <t>20323271</t>
  </si>
  <si>
    <t>WR Pride Refresh 1001-8103</t>
  </si>
  <si>
    <t>1003</t>
  </si>
  <si>
    <t>09/09/21</t>
  </si>
  <si>
    <t>20323277</t>
  </si>
  <si>
    <t>WR Pride Fireball 1003-9001</t>
  </si>
  <si>
    <t>L102</t>
  </si>
  <si>
    <t>09/16/21</t>
  </si>
  <si>
    <t>20324229</t>
  </si>
  <si>
    <t>WR Pamela H Town L102-426</t>
  </si>
  <si>
    <t>LM14</t>
  </si>
  <si>
    <t>09/14/21</t>
  </si>
  <si>
    <t>20320631</t>
  </si>
  <si>
    <t>WR Epicenter LM14 of 450</t>
  </si>
  <si>
    <t>019</t>
  </si>
  <si>
    <t>02/15/20</t>
  </si>
  <si>
    <t>19791358</t>
  </si>
  <si>
    <t>WR Maiden Patriot 019-1090</t>
  </si>
  <si>
    <t>246</t>
  </si>
  <si>
    <t>08/30/22</t>
  </si>
  <si>
    <t>260</t>
  </si>
  <si>
    <t>09/11/22</t>
  </si>
  <si>
    <t>261</t>
  </si>
  <si>
    <t>09/12/22</t>
  </si>
  <si>
    <t>270</t>
  </si>
  <si>
    <t>09/22/22</t>
  </si>
  <si>
    <t>282</t>
  </si>
  <si>
    <t>10/16/22</t>
  </si>
  <si>
    <t>840</t>
  </si>
  <si>
    <t>09/11/18</t>
  </si>
  <si>
    <t>19414804</t>
  </si>
  <si>
    <t>WR Miss CC&amp;7 840-568</t>
  </si>
  <si>
    <t>847</t>
  </si>
  <si>
    <t>09/21/18</t>
  </si>
  <si>
    <t>19403307</t>
  </si>
  <si>
    <t>WR Samantha Up 847-451</t>
  </si>
  <si>
    <t>868</t>
  </si>
  <si>
    <t>11/02/18</t>
  </si>
  <si>
    <t>19401543</t>
  </si>
  <si>
    <t>WR Miss Patriot 868-053</t>
  </si>
  <si>
    <t>2202</t>
  </si>
  <si>
    <t>09/13/22</t>
  </si>
  <si>
    <t>2203</t>
  </si>
  <si>
    <t>09/18/22</t>
  </si>
  <si>
    <t>7901</t>
  </si>
  <si>
    <t>08/29/17</t>
  </si>
  <si>
    <t>19104513</t>
  </si>
  <si>
    <t>WR Rita Absolute 7901-2019</t>
  </si>
  <si>
    <t>8904</t>
  </si>
  <si>
    <t>19414895</t>
  </si>
  <si>
    <t>WR Princess Hickock 8904-662</t>
  </si>
  <si>
    <t>LL71</t>
  </si>
  <si>
    <t>09/11/17</t>
  </si>
  <si>
    <t>19014579</t>
  </si>
  <si>
    <t>WR ABS Blossom LL71-1132</t>
  </si>
  <si>
    <t>120A</t>
  </si>
  <si>
    <t>121A</t>
  </si>
  <si>
    <t>122A</t>
  </si>
  <si>
    <t>123A</t>
  </si>
  <si>
    <t>124A</t>
  </si>
  <si>
    <t>125A</t>
  </si>
  <si>
    <t>126A</t>
  </si>
  <si>
    <t>C2008</t>
  </si>
  <si>
    <t>003</t>
  </si>
  <si>
    <t>WR Erica Epicenter 003-802</t>
  </si>
  <si>
    <t>WR Maiden House 246-019</t>
  </si>
  <si>
    <t>WR Princess House 2203-8904</t>
  </si>
  <si>
    <t>WR Blossum Fire 261-LL71</t>
  </si>
  <si>
    <t>WR Miss Patriarch 270-840</t>
  </si>
  <si>
    <t>WR Rita Patriarch 2202-7901</t>
  </si>
  <si>
    <t>WR Samantha CC&amp;7 260-847</t>
  </si>
  <si>
    <t>WR Miss Encounter 282-868</t>
  </si>
  <si>
    <t xml:space="preserve">C2 Epic Solution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</si>
</sst>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Calibri"/>
    </font>
    <font>
      <b/>
      <sz val="11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 applyNumberFormat="1" applyFont="1" applyProtection="1"/>
    <xf numFmtId="0" fontId="1" fillId="2" borderId="0" xfId="0" applyNumberFormat="1" applyFont="1" applyFill="1" applyAlignment="1" applyProtection="1">
      <alignment horizontal="center"/>
    </xf>
    <xf numFmtId="0" fontId="1" fillId="2" borderId="0" xfId="0" applyNumberFormat="1" applyFont="1" applyFill="1" applyAlignment="1" applyProtection="1">
      <alignment horizontal="center" wrapText="1"/>
    </xf>
    <xf numFmtId="0" fontId="2" fillId="0" borderId="0" xfId="0" applyNumberFormat="1" applyFont="1" applyProtection="1"/>
    <xf numFmtId="0" fontId="1" fillId="3" borderId="0" xfId="0" applyNumberFormat="1" applyFont="1" applyFill="1" applyAlignment="1" applyProtection="1">
      <alignment horizontal="center"/>
    </xf>
    <xf numFmtId="0" fontId="1" fillId="3" borderId="0" xfId="0" applyNumberFormat="1" applyFont="1" applyFill="1" applyProtection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0" fillId="0" borderId="0" xfId="0"/>
    <xf numFmtId="0" fontId="2" fillId="0" borderId="0" xfId="0" applyFont="1"/>
    <xf numFmtId="0" fontId="1" fillId="3" borderId="0" xfId="0" applyFont="1" applyFill="1"/>
    <xf numFmtId="0" fontId="2" fillId="3" borderId="0" xfId="0" applyFont="1" applyFill="1"/>
    <xf numFmtId="0" fontId="0" fillId="0" borderId="0" xfId="0" applyFont="1"/>
    <xf numFmtId="0" fontId="2" fillId="0" borderId="0" xfId="0" applyNumberFormat="1" applyFont="1" applyFill="1" applyProtection="1"/>
    <xf numFmtId="0" fontId="0" fillId="0" borderId="0" xfId="0" quotePrefix="1" applyNumberFormat="1" applyFont="1" applyProtection="1"/>
    <xf numFmtId="14" fontId="0" fillId="0" borderId="0" xfId="0" applyNumberFormat="1" applyFont="1" applyAlignment="1" applyProtection="1">
      <alignment horizontal="left"/>
    </xf>
    <xf numFmtId="0" fontId="0" fillId="0" borderId="0" xfId="0" applyNumberFormat="1" applyFont="1" applyAlignment="1" applyProtection="1">
      <alignment horizontal="left"/>
    </xf>
    <xf numFmtId="0" fontId="0" fillId="0" borderId="0" xfId="0" applyAlignment="1">
      <alignment horizontal="left"/>
    </xf>
    <xf numFmtId="14" fontId="0" fillId="0" borderId="0" xfId="0" applyNumberFormat="1" applyFo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4"/>
  <sheetViews>
    <sheetView tabSelected="1" topLeftCell="A9" workbookViewId="0">
      <selection activeCell="T22" sqref="T22"/>
    </sheetView>
  </sheetViews>
  <sheetFormatPr defaultRowHeight="14.5"/>
  <cols>
    <col min="1" max="1" width="6.81640625" customWidth="1"/>
    <col min="2" max="2" width="7.81640625" customWidth="1"/>
    <col min="3" max="3" width="10" customWidth="1"/>
    <col min="4" max="4" width="10.453125" customWidth="1"/>
    <col min="5" max="5" width="26.7265625" customWidth="1"/>
    <col min="6" max="6" width="4.6328125" customWidth="1"/>
    <col min="7" max="7" width="6.36328125" customWidth="1"/>
    <col min="8" max="8" width="5.1796875" customWidth="1"/>
    <col min="9" max="9" width="6.26953125" customWidth="1"/>
    <col min="10" max="10" width="5.6328125" customWidth="1"/>
    <col min="11" max="11" width="6.90625" customWidth="1"/>
    <col min="12" max="12" width="6.54296875" customWidth="1"/>
    <col min="13" max="13" width="5.90625" customWidth="1"/>
    <col min="14" max="14" width="7.08984375" customWidth="1"/>
    <col min="15" max="15" width="6.54296875" customWidth="1"/>
    <col min="16" max="16" width="5.90625" customWidth="1"/>
    <col min="17" max="17" width="5.7265625" customWidth="1"/>
    <col min="18" max="18" width="6.453125" customWidth="1"/>
  </cols>
  <sheetData>
    <row r="1" spans="1:19" ht="29">
      <c r="A1" s="5" t="s">
        <v>100</v>
      </c>
      <c r="B1" s="4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1" t="s">
        <v>101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2" t="s">
        <v>13</v>
      </c>
      <c r="Q1" s="1" t="s">
        <v>14</v>
      </c>
      <c r="R1" s="1" t="s">
        <v>15</v>
      </c>
    </row>
    <row r="2" spans="1:19">
      <c r="A2">
        <v>146</v>
      </c>
      <c r="B2" t="s">
        <v>49</v>
      </c>
      <c r="C2" t="s">
        <v>50</v>
      </c>
      <c r="D2" t="s">
        <v>51</v>
      </c>
      <c r="E2" t="s">
        <v>52</v>
      </c>
      <c r="F2" t="s">
        <v>20</v>
      </c>
      <c r="G2" t="s">
        <v>49</v>
      </c>
      <c r="H2">
        <v>9</v>
      </c>
      <c r="I2">
        <v>74</v>
      </c>
      <c r="J2">
        <v>1.6</v>
      </c>
      <c r="K2">
        <v>76</v>
      </c>
      <c r="L2">
        <v>141</v>
      </c>
      <c r="M2">
        <v>26</v>
      </c>
      <c r="N2">
        <v>0.68</v>
      </c>
      <c r="O2">
        <v>0.4</v>
      </c>
      <c r="P2">
        <v>49</v>
      </c>
      <c r="Q2">
        <v>51</v>
      </c>
      <c r="R2">
        <v>150</v>
      </c>
      <c r="S2" s="13"/>
    </row>
    <row r="3" spans="1:19">
      <c r="A3">
        <v>147</v>
      </c>
      <c r="B3" t="s">
        <v>69</v>
      </c>
      <c r="C3" t="s">
        <v>66</v>
      </c>
      <c r="D3" t="s">
        <v>70</v>
      </c>
      <c r="E3" t="s">
        <v>71</v>
      </c>
      <c r="F3" t="s">
        <v>20</v>
      </c>
      <c r="G3" t="s">
        <v>69</v>
      </c>
      <c r="H3">
        <v>3</v>
      </c>
      <c r="I3">
        <v>72</v>
      </c>
      <c r="J3">
        <v>1.7</v>
      </c>
      <c r="K3">
        <v>73</v>
      </c>
      <c r="L3">
        <v>122</v>
      </c>
      <c r="M3">
        <v>31</v>
      </c>
      <c r="N3">
        <v>0.41</v>
      </c>
      <c r="O3">
        <v>0.74</v>
      </c>
      <c r="P3">
        <v>67</v>
      </c>
      <c r="Q3">
        <v>41</v>
      </c>
      <c r="R3">
        <v>151</v>
      </c>
      <c r="S3" s="13"/>
    </row>
    <row r="4" spans="1:19">
      <c r="A4">
        <v>148</v>
      </c>
      <c r="B4" t="s">
        <v>29</v>
      </c>
      <c r="C4" t="s">
        <v>30</v>
      </c>
      <c r="D4" t="s">
        <v>31</v>
      </c>
      <c r="E4" t="s">
        <v>32</v>
      </c>
      <c r="F4" t="s">
        <v>20</v>
      </c>
      <c r="G4" t="s">
        <v>29</v>
      </c>
      <c r="H4">
        <v>8</v>
      </c>
      <c r="I4">
        <v>68</v>
      </c>
      <c r="J4">
        <v>1.1000000000000001</v>
      </c>
      <c r="K4">
        <v>55</v>
      </c>
      <c r="L4">
        <v>95</v>
      </c>
      <c r="M4">
        <v>18</v>
      </c>
      <c r="N4">
        <v>0.67</v>
      </c>
      <c r="O4">
        <v>0.87</v>
      </c>
      <c r="P4">
        <v>65</v>
      </c>
      <c r="Q4">
        <v>60</v>
      </c>
      <c r="R4">
        <v>152</v>
      </c>
      <c r="S4" s="13"/>
    </row>
    <row r="5" spans="1:19">
      <c r="A5">
        <v>149</v>
      </c>
      <c r="B5" t="s">
        <v>41</v>
      </c>
      <c r="C5" t="s">
        <v>42</v>
      </c>
      <c r="D5" t="s">
        <v>43</v>
      </c>
      <c r="E5" t="s">
        <v>44</v>
      </c>
      <c r="F5" t="s">
        <v>20</v>
      </c>
      <c r="G5" t="s">
        <v>41</v>
      </c>
      <c r="H5">
        <v>9</v>
      </c>
      <c r="I5">
        <v>60</v>
      </c>
      <c r="J5">
        <v>-0.3</v>
      </c>
      <c r="K5">
        <v>70</v>
      </c>
      <c r="L5">
        <v>123</v>
      </c>
      <c r="M5">
        <v>43</v>
      </c>
      <c r="N5">
        <v>0.51</v>
      </c>
      <c r="O5">
        <v>0.5</v>
      </c>
      <c r="P5">
        <v>81</v>
      </c>
      <c r="Q5">
        <v>48</v>
      </c>
      <c r="R5">
        <v>138</v>
      </c>
      <c r="S5" s="13"/>
    </row>
    <row r="6" spans="1:19">
      <c r="A6">
        <v>150</v>
      </c>
      <c r="B6" s="14" t="s">
        <v>258</v>
      </c>
      <c r="C6" s="15">
        <v>43848</v>
      </c>
      <c r="D6" s="16">
        <v>19791379</v>
      </c>
      <c r="E6" t="s">
        <v>259</v>
      </c>
      <c r="F6" t="s">
        <v>20</v>
      </c>
      <c r="G6" s="14" t="s">
        <v>258</v>
      </c>
      <c r="H6">
        <v>10</v>
      </c>
      <c r="I6">
        <v>60</v>
      </c>
      <c r="J6">
        <v>-1.2</v>
      </c>
      <c r="K6">
        <v>61</v>
      </c>
      <c r="L6">
        <v>109</v>
      </c>
      <c r="M6">
        <v>25</v>
      </c>
      <c r="N6">
        <v>0.56000000000000005</v>
      </c>
      <c r="O6">
        <v>0.48</v>
      </c>
      <c r="P6">
        <v>56</v>
      </c>
      <c r="Q6">
        <v>47</v>
      </c>
      <c r="R6">
        <v>95</v>
      </c>
      <c r="S6" s="13"/>
    </row>
    <row r="7" spans="1:19">
      <c r="A7">
        <v>151</v>
      </c>
      <c r="B7" t="s">
        <v>33</v>
      </c>
      <c r="C7" t="s">
        <v>34</v>
      </c>
      <c r="D7" t="s">
        <v>35</v>
      </c>
      <c r="E7" t="s">
        <v>36</v>
      </c>
      <c r="F7" t="s">
        <v>20</v>
      </c>
      <c r="G7" t="s">
        <v>33</v>
      </c>
      <c r="H7">
        <v>13</v>
      </c>
      <c r="I7">
        <v>61</v>
      </c>
      <c r="J7">
        <v>-3</v>
      </c>
      <c r="K7">
        <v>60</v>
      </c>
      <c r="L7">
        <v>102</v>
      </c>
      <c r="M7">
        <v>23</v>
      </c>
      <c r="N7">
        <v>0.43</v>
      </c>
      <c r="O7">
        <v>0.8</v>
      </c>
      <c r="P7">
        <v>70</v>
      </c>
      <c r="Q7">
        <v>47</v>
      </c>
      <c r="R7">
        <v>132</v>
      </c>
      <c r="S7" s="13"/>
    </row>
    <row r="8" spans="1:19">
      <c r="A8">
        <v>152</v>
      </c>
      <c r="B8" t="s">
        <v>80</v>
      </c>
      <c r="C8" t="s">
        <v>81</v>
      </c>
      <c r="D8" t="s">
        <v>82</v>
      </c>
      <c r="E8" t="s">
        <v>83</v>
      </c>
      <c r="F8" t="s">
        <v>20</v>
      </c>
      <c r="G8" t="s">
        <v>80</v>
      </c>
      <c r="H8">
        <v>8</v>
      </c>
      <c r="I8">
        <v>80</v>
      </c>
      <c r="J8">
        <v>-1.7</v>
      </c>
      <c r="K8">
        <v>52</v>
      </c>
      <c r="L8">
        <v>96</v>
      </c>
      <c r="M8">
        <v>28</v>
      </c>
      <c r="N8">
        <v>0.99</v>
      </c>
      <c r="O8">
        <v>0.52</v>
      </c>
      <c r="P8">
        <v>57</v>
      </c>
      <c r="Q8">
        <v>68</v>
      </c>
      <c r="R8">
        <v>163</v>
      </c>
      <c r="S8" s="13"/>
    </row>
    <row r="9" spans="1:19">
      <c r="A9">
        <v>153</v>
      </c>
      <c r="B9" t="s">
        <v>72</v>
      </c>
      <c r="C9" t="s">
        <v>73</v>
      </c>
      <c r="D9" t="s">
        <v>74</v>
      </c>
      <c r="E9" t="s">
        <v>75</v>
      </c>
      <c r="F9" t="s">
        <v>20</v>
      </c>
      <c r="G9" t="s">
        <v>72</v>
      </c>
      <c r="H9">
        <v>5</v>
      </c>
      <c r="I9">
        <v>84</v>
      </c>
      <c r="J9">
        <v>0.7</v>
      </c>
      <c r="K9">
        <v>56</v>
      </c>
      <c r="L9">
        <v>105</v>
      </c>
      <c r="M9">
        <v>24</v>
      </c>
      <c r="N9">
        <v>1</v>
      </c>
      <c r="O9">
        <v>0.33</v>
      </c>
      <c r="P9">
        <v>60</v>
      </c>
      <c r="Q9">
        <v>61</v>
      </c>
      <c r="R9">
        <v>157</v>
      </c>
      <c r="S9" s="13"/>
    </row>
    <row r="10" spans="1:19">
      <c r="A10">
        <v>154</v>
      </c>
      <c r="B10" t="s">
        <v>76</v>
      </c>
      <c r="C10" t="s">
        <v>77</v>
      </c>
      <c r="D10" t="s">
        <v>78</v>
      </c>
      <c r="E10" t="s">
        <v>79</v>
      </c>
      <c r="F10" t="s">
        <v>20</v>
      </c>
      <c r="G10" t="s">
        <v>76</v>
      </c>
      <c r="H10">
        <v>1</v>
      </c>
      <c r="I10">
        <v>100</v>
      </c>
      <c r="J10">
        <v>4</v>
      </c>
      <c r="K10">
        <v>66</v>
      </c>
      <c r="L10">
        <v>109</v>
      </c>
      <c r="M10">
        <v>24</v>
      </c>
      <c r="N10">
        <v>0.56999999999999995</v>
      </c>
      <c r="O10">
        <v>0.66</v>
      </c>
      <c r="P10">
        <v>48</v>
      </c>
      <c r="Q10">
        <v>49</v>
      </c>
      <c r="R10">
        <v>128</v>
      </c>
      <c r="S10" s="13"/>
    </row>
    <row r="11" spans="1:19">
      <c r="A11">
        <v>155</v>
      </c>
      <c r="B11" t="s">
        <v>96</v>
      </c>
      <c r="C11" t="s">
        <v>97</v>
      </c>
      <c r="D11" t="s">
        <v>98</v>
      </c>
      <c r="E11" t="s">
        <v>99</v>
      </c>
      <c r="F11" t="s">
        <v>20</v>
      </c>
      <c r="G11" t="s">
        <v>96</v>
      </c>
      <c r="H11">
        <v>9</v>
      </c>
      <c r="I11">
        <v>72</v>
      </c>
      <c r="J11">
        <v>0.1</v>
      </c>
      <c r="K11">
        <v>63</v>
      </c>
      <c r="L11">
        <v>107</v>
      </c>
      <c r="M11">
        <v>27</v>
      </c>
      <c r="N11">
        <v>0.54</v>
      </c>
      <c r="O11">
        <v>0.32</v>
      </c>
      <c r="P11">
        <v>73</v>
      </c>
      <c r="Q11">
        <v>41</v>
      </c>
      <c r="R11">
        <v>107</v>
      </c>
      <c r="S11" s="13"/>
    </row>
    <row r="12" spans="1:19">
      <c r="A12">
        <v>156</v>
      </c>
      <c r="B12" t="s">
        <v>45</v>
      </c>
      <c r="C12" t="s">
        <v>46</v>
      </c>
      <c r="D12" t="s">
        <v>47</v>
      </c>
      <c r="E12" t="s">
        <v>48</v>
      </c>
      <c r="F12" t="s">
        <v>20</v>
      </c>
      <c r="G12" t="s">
        <v>45</v>
      </c>
      <c r="H12">
        <v>5</v>
      </c>
      <c r="I12">
        <v>72</v>
      </c>
      <c r="J12">
        <v>0.9</v>
      </c>
      <c r="K12">
        <v>78</v>
      </c>
      <c r="L12">
        <v>125</v>
      </c>
      <c r="M12">
        <v>32</v>
      </c>
      <c r="N12">
        <v>0.39</v>
      </c>
      <c r="O12">
        <v>0.65</v>
      </c>
      <c r="P12">
        <v>79</v>
      </c>
      <c r="Q12">
        <v>42</v>
      </c>
      <c r="R12">
        <v>125</v>
      </c>
      <c r="S12" s="13"/>
    </row>
    <row r="13" spans="1:19">
      <c r="A13">
        <v>157</v>
      </c>
      <c r="B13" t="s">
        <v>88</v>
      </c>
      <c r="C13" t="s">
        <v>89</v>
      </c>
      <c r="D13" t="s">
        <v>90</v>
      </c>
      <c r="E13" t="s">
        <v>91</v>
      </c>
      <c r="F13" t="s">
        <v>20</v>
      </c>
      <c r="G13" t="s">
        <v>88</v>
      </c>
      <c r="H13">
        <v>6</v>
      </c>
      <c r="I13">
        <v>70</v>
      </c>
      <c r="J13">
        <v>1.6</v>
      </c>
      <c r="K13">
        <v>71</v>
      </c>
      <c r="L13">
        <v>137</v>
      </c>
      <c r="M13">
        <v>21</v>
      </c>
      <c r="N13">
        <v>0.6</v>
      </c>
      <c r="O13">
        <v>0.99</v>
      </c>
      <c r="P13">
        <v>48</v>
      </c>
      <c r="Q13">
        <v>59</v>
      </c>
      <c r="R13">
        <v>174</v>
      </c>
      <c r="S13" s="13"/>
    </row>
    <row r="14" spans="1:19">
      <c r="A14">
        <v>158</v>
      </c>
      <c r="B14" t="s">
        <v>37</v>
      </c>
      <c r="C14" t="s">
        <v>38</v>
      </c>
      <c r="D14" t="s">
        <v>39</v>
      </c>
      <c r="E14" t="s">
        <v>40</v>
      </c>
      <c r="F14" t="s">
        <v>20</v>
      </c>
      <c r="G14" t="s">
        <v>37</v>
      </c>
      <c r="H14">
        <v>6</v>
      </c>
      <c r="I14">
        <v>66</v>
      </c>
      <c r="J14">
        <v>0.5</v>
      </c>
      <c r="K14">
        <v>50</v>
      </c>
      <c r="L14">
        <v>89</v>
      </c>
      <c r="M14">
        <v>33</v>
      </c>
      <c r="N14">
        <v>0.75</v>
      </c>
      <c r="O14">
        <v>0.74</v>
      </c>
      <c r="P14">
        <v>51</v>
      </c>
      <c r="Q14">
        <v>59</v>
      </c>
      <c r="R14">
        <v>141</v>
      </c>
      <c r="S14" s="13"/>
    </row>
    <row r="15" spans="1:19">
      <c r="A15">
        <v>159</v>
      </c>
      <c r="B15" t="s">
        <v>84</v>
      </c>
      <c r="C15" t="s">
        <v>85</v>
      </c>
      <c r="D15" t="s">
        <v>86</v>
      </c>
      <c r="E15" t="s">
        <v>87</v>
      </c>
      <c r="F15" t="s">
        <v>20</v>
      </c>
      <c r="G15" t="s">
        <v>84</v>
      </c>
      <c r="H15">
        <v>12</v>
      </c>
      <c r="I15">
        <v>76</v>
      </c>
      <c r="J15">
        <v>1.1000000000000001</v>
      </c>
      <c r="K15">
        <v>74</v>
      </c>
      <c r="L15">
        <v>128</v>
      </c>
      <c r="M15">
        <v>22</v>
      </c>
      <c r="N15">
        <v>0.7</v>
      </c>
      <c r="O15">
        <v>0.87</v>
      </c>
      <c r="P15">
        <v>58</v>
      </c>
      <c r="Q15">
        <v>56</v>
      </c>
      <c r="R15">
        <v>134</v>
      </c>
      <c r="S15" s="13"/>
    </row>
    <row r="16" spans="1:19">
      <c r="A16">
        <v>160</v>
      </c>
      <c r="B16" t="s">
        <v>92</v>
      </c>
      <c r="C16" t="s">
        <v>93</v>
      </c>
      <c r="D16" t="s">
        <v>94</v>
      </c>
      <c r="E16" t="s">
        <v>95</v>
      </c>
      <c r="F16" t="s">
        <v>20</v>
      </c>
      <c r="G16" t="s">
        <v>92</v>
      </c>
      <c r="H16">
        <v>10</v>
      </c>
      <c r="I16">
        <v>72</v>
      </c>
      <c r="J16">
        <v>-0.3</v>
      </c>
      <c r="K16">
        <v>52</v>
      </c>
      <c r="L16">
        <v>95</v>
      </c>
      <c r="M16">
        <v>34</v>
      </c>
      <c r="N16">
        <v>0.56000000000000005</v>
      </c>
      <c r="O16">
        <v>0.34</v>
      </c>
      <c r="P16">
        <v>70</v>
      </c>
      <c r="Q16">
        <v>43</v>
      </c>
      <c r="R16">
        <v>102</v>
      </c>
      <c r="S16" s="13"/>
    </row>
    <row r="17" spans="1:19">
      <c r="A17">
        <v>161</v>
      </c>
      <c r="B17" t="s">
        <v>61</v>
      </c>
      <c r="C17" t="s">
        <v>62</v>
      </c>
      <c r="D17" t="s">
        <v>63</v>
      </c>
      <c r="E17" t="s">
        <v>64</v>
      </c>
      <c r="F17" t="s">
        <v>20</v>
      </c>
      <c r="G17" t="s">
        <v>61</v>
      </c>
      <c r="H17">
        <v>16</v>
      </c>
      <c r="I17">
        <v>55</v>
      </c>
      <c r="J17">
        <v>-2.2000000000000002</v>
      </c>
      <c r="K17">
        <v>63</v>
      </c>
      <c r="L17">
        <v>116</v>
      </c>
      <c r="M17">
        <v>25</v>
      </c>
      <c r="N17">
        <v>0.21</v>
      </c>
      <c r="O17">
        <v>0.63</v>
      </c>
      <c r="P17">
        <v>70</v>
      </c>
      <c r="Q17">
        <v>33</v>
      </c>
      <c r="R17">
        <v>121</v>
      </c>
      <c r="S17" s="13"/>
    </row>
    <row r="18" spans="1:19">
      <c r="A18">
        <v>162</v>
      </c>
      <c r="B18" t="s">
        <v>21</v>
      </c>
      <c r="C18" t="s">
        <v>22</v>
      </c>
      <c r="D18" t="s">
        <v>23</v>
      </c>
      <c r="E18" t="s">
        <v>24</v>
      </c>
      <c r="F18" t="s">
        <v>20</v>
      </c>
      <c r="G18" t="s">
        <v>21</v>
      </c>
      <c r="H18">
        <v>4</v>
      </c>
      <c r="I18">
        <v>83</v>
      </c>
      <c r="J18">
        <v>2.4</v>
      </c>
      <c r="K18">
        <v>63</v>
      </c>
      <c r="L18">
        <v>119</v>
      </c>
      <c r="M18">
        <v>16</v>
      </c>
      <c r="N18">
        <v>0.85</v>
      </c>
      <c r="O18">
        <v>0.25</v>
      </c>
      <c r="P18">
        <v>42</v>
      </c>
      <c r="Q18">
        <v>56</v>
      </c>
      <c r="R18">
        <v>143</v>
      </c>
      <c r="S18" s="13"/>
    </row>
    <row r="19" spans="1:19">
      <c r="A19">
        <v>163</v>
      </c>
      <c r="B19" t="s">
        <v>57</v>
      </c>
      <c r="C19" t="s">
        <v>58</v>
      </c>
      <c r="D19" t="s">
        <v>59</v>
      </c>
      <c r="E19" t="s">
        <v>60</v>
      </c>
      <c r="F19" t="s">
        <v>20</v>
      </c>
      <c r="G19" t="s">
        <v>57</v>
      </c>
      <c r="H19">
        <v>12</v>
      </c>
      <c r="I19">
        <v>78</v>
      </c>
      <c r="J19">
        <v>0.8</v>
      </c>
      <c r="K19">
        <v>74</v>
      </c>
      <c r="L19">
        <v>123</v>
      </c>
      <c r="M19">
        <v>31</v>
      </c>
      <c r="N19">
        <v>0.56000000000000005</v>
      </c>
      <c r="O19">
        <v>0.71</v>
      </c>
      <c r="P19">
        <v>85</v>
      </c>
      <c r="Q19">
        <v>51</v>
      </c>
      <c r="R19">
        <v>128</v>
      </c>
      <c r="S19" s="13"/>
    </row>
    <row r="20" spans="1:19">
      <c r="A20">
        <v>164</v>
      </c>
      <c r="B20" t="s">
        <v>16</v>
      </c>
      <c r="C20" t="s">
        <v>17</v>
      </c>
      <c r="D20" t="s">
        <v>18</v>
      </c>
      <c r="E20" t="s">
        <v>19</v>
      </c>
      <c r="F20" t="s">
        <v>20</v>
      </c>
      <c r="G20" t="s">
        <v>16</v>
      </c>
      <c r="H20">
        <v>16</v>
      </c>
      <c r="I20">
        <v>68</v>
      </c>
      <c r="J20">
        <v>0.2</v>
      </c>
      <c r="K20">
        <v>68</v>
      </c>
      <c r="L20">
        <v>117</v>
      </c>
      <c r="M20">
        <v>35</v>
      </c>
      <c r="N20">
        <v>0.39</v>
      </c>
      <c r="O20">
        <v>0.8</v>
      </c>
      <c r="P20">
        <v>62</v>
      </c>
      <c r="Q20">
        <v>44</v>
      </c>
      <c r="R20">
        <v>137</v>
      </c>
      <c r="S20" s="13"/>
    </row>
    <row r="21" spans="1:19">
      <c r="A21">
        <v>165</v>
      </c>
      <c r="B21" t="s">
        <v>25</v>
      </c>
      <c r="C21" t="s">
        <v>26</v>
      </c>
      <c r="D21" t="s">
        <v>27</v>
      </c>
      <c r="E21" t="s">
        <v>28</v>
      </c>
      <c r="F21" t="s">
        <v>20</v>
      </c>
      <c r="G21" t="s">
        <v>25</v>
      </c>
      <c r="H21">
        <v>13</v>
      </c>
      <c r="I21">
        <v>74</v>
      </c>
      <c r="J21">
        <v>-0.7</v>
      </c>
      <c r="K21">
        <v>59</v>
      </c>
      <c r="L21">
        <v>108</v>
      </c>
      <c r="M21">
        <v>38</v>
      </c>
      <c r="N21">
        <v>0.53</v>
      </c>
      <c r="O21">
        <v>0.37</v>
      </c>
      <c r="P21">
        <v>72</v>
      </c>
      <c r="Q21">
        <v>45</v>
      </c>
      <c r="R21">
        <v>123</v>
      </c>
      <c r="S21" s="13"/>
    </row>
    <row r="22" spans="1:19">
      <c r="A22">
        <v>166</v>
      </c>
      <c r="B22" t="s">
        <v>53</v>
      </c>
      <c r="C22" t="s">
        <v>54</v>
      </c>
      <c r="D22" t="s">
        <v>55</v>
      </c>
      <c r="E22" t="s">
        <v>56</v>
      </c>
      <c r="F22" t="s">
        <v>20</v>
      </c>
      <c r="G22" t="s">
        <v>53</v>
      </c>
      <c r="H22">
        <v>13</v>
      </c>
      <c r="I22">
        <v>60</v>
      </c>
      <c r="J22">
        <v>-0.1</v>
      </c>
      <c r="K22">
        <v>62</v>
      </c>
      <c r="L22">
        <v>108</v>
      </c>
      <c r="M22">
        <v>33</v>
      </c>
      <c r="N22">
        <v>0.56000000000000005</v>
      </c>
      <c r="O22">
        <v>0.48</v>
      </c>
      <c r="P22">
        <v>91</v>
      </c>
      <c r="Q22">
        <v>47</v>
      </c>
      <c r="R22">
        <v>135</v>
      </c>
      <c r="S22" s="13"/>
    </row>
    <row r="23" spans="1:19">
      <c r="A23">
        <v>167</v>
      </c>
      <c r="B23" t="s">
        <v>65</v>
      </c>
      <c r="C23" t="s">
        <v>66</v>
      </c>
      <c r="D23" t="s">
        <v>67</v>
      </c>
      <c r="E23" t="s">
        <v>68</v>
      </c>
      <c r="F23" t="s">
        <v>20</v>
      </c>
      <c r="G23" t="s">
        <v>65</v>
      </c>
      <c r="H23">
        <v>11</v>
      </c>
      <c r="I23">
        <v>72</v>
      </c>
      <c r="J23" cm="1">
        <f t="array" aca="1" ref="J23" ca="1">A1:J23-1.4</f>
        <v>0</v>
      </c>
      <c r="K23">
        <v>63</v>
      </c>
      <c r="L23">
        <v>112</v>
      </c>
      <c r="M23">
        <v>35</v>
      </c>
      <c r="N23">
        <v>0.69</v>
      </c>
      <c r="O23">
        <v>0.65</v>
      </c>
      <c r="P23">
        <v>78</v>
      </c>
      <c r="Q23">
        <v>54</v>
      </c>
      <c r="R23">
        <v>153</v>
      </c>
      <c r="S23" s="13"/>
    </row>
    <row r="24" spans="1:19">
      <c r="A24">
        <v>168</v>
      </c>
      <c r="B24" s="3" t="s">
        <v>257</v>
      </c>
      <c r="C24" s="18">
        <v>44086</v>
      </c>
      <c r="D24" s="16">
        <v>19876516</v>
      </c>
      <c r="E24" s="3" t="s">
        <v>267</v>
      </c>
      <c r="F24" s="3" t="s">
        <v>20</v>
      </c>
      <c r="G24" s="3" t="s">
        <v>257</v>
      </c>
      <c r="H24">
        <v>11</v>
      </c>
      <c r="I24">
        <v>56</v>
      </c>
      <c r="J24">
        <v>-1.4</v>
      </c>
      <c r="K24">
        <v>63</v>
      </c>
      <c r="L24">
        <v>118</v>
      </c>
      <c r="M24">
        <v>33</v>
      </c>
      <c r="N24">
        <v>0.85</v>
      </c>
      <c r="O24">
        <v>0.42</v>
      </c>
      <c r="P24">
        <v>53</v>
      </c>
      <c r="Q24">
        <v>61</v>
      </c>
      <c r="R24">
        <v>155</v>
      </c>
    </row>
  </sheetData>
  <sortState xmlns:xlrd2="http://schemas.microsoft.com/office/spreadsheetml/2017/richdata2" ref="A2:S25">
    <sortCondition ref="A2:A25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85C6-0646-4884-9ABF-98A0ECB22D46}">
  <dimension ref="A1:Q9"/>
  <sheetViews>
    <sheetView workbookViewId="0">
      <selection activeCell="L11" sqref="L11"/>
    </sheetView>
  </sheetViews>
  <sheetFormatPr defaultRowHeight="14.5"/>
  <cols>
    <col min="1" max="1" width="5.26953125" style="8" customWidth="1"/>
    <col min="2" max="2" width="10" style="8" customWidth="1"/>
    <col min="3" max="3" width="11.26953125" style="8" customWidth="1"/>
    <col min="4" max="4" width="25.54296875" style="8" customWidth="1"/>
    <col min="5" max="5" width="6.54296875" style="8" customWidth="1"/>
    <col min="6" max="6" width="7.90625" style="8" customWidth="1"/>
    <col min="7" max="7" width="6.26953125" style="8" customWidth="1"/>
    <col min="8" max="8" width="5.81640625" style="8" customWidth="1"/>
    <col min="9" max="9" width="5.90625" style="8" customWidth="1"/>
    <col min="10" max="10" width="6.81640625" style="8" customWidth="1"/>
    <col min="11" max="16384" width="8.7265625" style="8"/>
  </cols>
  <sheetData>
    <row r="1" spans="1:17" ht="29">
      <c r="A1" s="10" t="s">
        <v>133</v>
      </c>
      <c r="B1" s="7" t="s">
        <v>1</v>
      </c>
      <c r="C1" s="6" t="s">
        <v>2</v>
      </c>
      <c r="D1" s="6" t="s">
        <v>3</v>
      </c>
      <c r="E1" s="6" t="s">
        <v>4</v>
      </c>
      <c r="F1" s="6" t="s">
        <v>101</v>
      </c>
      <c r="G1" s="7" t="s">
        <v>5</v>
      </c>
      <c r="H1" s="7" t="s">
        <v>6</v>
      </c>
      <c r="I1" s="7" t="s">
        <v>7</v>
      </c>
      <c r="J1" s="7" t="s">
        <v>8</v>
      </c>
      <c r="K1" s="7" t="s">
        <v>9</v>
      </c>
      <c r="L1" s="7" t="s">
        <v>10</v>
      </c>
      <c r="M1" s="7" t="s">
        <v>11</v>
      </c>
      <c r="N1" s="7" t="s">
        <v>12</v>
      </c>
      <c r="O1" s="7" t="s">
        <v>13</v>
      </c>
      <c r="P1" s="6" t="s">
        <v>14</v>
      </c>
      <c r="Q1" s="6" t="s">
        <v>15</v>
      </c>
    </row>
    <row r="2" spans="1:17">
      <c r="A2" s="8">
        <v>169</v>
      </c>
      <c r="B2" s="8" t="s">
        <v>118</v>
      </c>
      <c r="C2" s="8" t="s">
        <v>119</v>
      </c>
      <c r="D2" s="8" t="s">
        <v>120</v>
      </c>
      <c r="E2" s="8" t="s">
        <v>20</v>
      </c>
      <c r="F2" s="8" t="s">
        <v>117</v>
      </c>
      <c r="G2" s="8">
        <v>9</v>
      </c>
      <c r="H2" s="8">
        <v>75</v>
      </c>
      <c r="I2" s="8">
        <v>0.1</v>
      </c>
      <c r="J2" s="8">
        <v>55</v>
      </c>
      <c r="K2" s="8">
        <v>102</v>
      </c>
      <c r="L2" s="8">
        <v>36</v>
      </c>
      <c r="M2" s="8">
        <v>0.86</v>
      </c>
      <c r="N2" s="8">
        <v>1.0900000000000001</v>
      </c>
      <c r="O2" s="8">
        <v>55</v>
      </c>
      <c r="P2" s="8">
        <v>71</v>
      </c>
      <c r="Q2" s="8">
        <v>156</v>
      </c>
    </row>
    <row r="3" spans="1:17">
      <c r="A3" s="8">
        <v>170</v>
      </c>
      <c r="B3" s="8" t="s">
        <v>122</v>
      </c>
      <c r="C3" s="8" t="s">
        <v>123</v>
      </c>
      <c r="D3" s="8" t="s">
        <v>124</v>
      </c>
      <c r="E3" s="8" t="s">
        <v>20</v>
      </c>
      <c r="F3" s="8" t="s">
        <v>121</v>
      </c>
      <c r="G3" s="8">
        <v>16</v>
      </c>
      <c r="H3" s="8">
        <v>80</v>
      </c>
      <c r="I3" s="8">
        <v>-0.8</v>
      </c>
      <c r="J3" s="8">
        <v>49</v>
      </c>
      <c r="K3" s="8">
        <v>93</v>
      </c>
      <c r="L3" s="8">
        <v>31</v>
      </c>
      <c r="M3" s="8">
        <v>0.88</v>
      </c>
      <c r="N3" s="8">
        <v>0.83</v>
      </c>
      <c r="O3" s="8">
        <v>67</v>
      </c>
      <c r="P3" s="8">
        <v>69</v>
      </c>
      <c r="Q3" s="8">
        <v>156</v>
      </c>
    </row>
    <row r="4" spans="1:17">
      <c r="A4" s="8">
        <v>171</v>
      </c>
      <c r="B4" s="8" t="s">
        <v>103</v>
      </c>
      <c r="C4" s="8" t="s">
        <v>104</v>
      </c>
      <c r="D4" s="8" t="s">
        <v>105</v>
      </c>
      <c r="E4" s="8" t="s">
        <v>20</v>
      </c>
      <c r="F4" s="8" t="s">
        <v>102</v>
      </c>
      <c r="G4" s="8">
        <v>18</v>
      </c>
      <c r="H4" s="8">
        <v>54</v>
      </c>
      <c r="I4" s="8">
        <v>-4</v>
      </c>
      <c r="J4" s="8">
        <v>55</v>
      </c>
      <c r="K4" s="8">
        <v>98</v>
      </c>
      <c r="L4" s="8">
        <v>29</v>
      </c>
      <c r="M4" s="8">
        <v>1.47</v>
      </c>
      <c r="N4" s="8">
        <v>0.3</v>
      </c>
      <c r="O4" s="8">
        <v>79</v>
      </c>
      <c r="P4" s="8">
        <v>85</v>
      </c>
      <c r="Q4" s="8">
        <v>154</v>
      </c>
    </row>
    <row r="5" spans="1:17">
      <c r="A5" s="8">
        <v>172</v>
      </c>
      <c r="B5" s="8" t="s">
        <v>107</v>
      </c>
      <c r="C5" s="8" t="s">
        <v>108</v>
      </c>
      <c r="D5" s="8" t="s">
        <v>109</v>
      </c>
      <c r="E5" s="8" t="s">
        <v>20</v>
      </c>
      <c r="F5" s="8" t="s">
        <v>106</v>
      </c>
      <c r="G5" s="8">
        <v>14</v>
      </c>
      <c r="H5" s="8">
        <v>76</v>
      </c>
      <c r="I5" s="8">
        <v>-1.5</v>
      </c>
      <c r="J5" s="8">
        <v>42</v>
      </c>
      <c r="K5" s="8">
        <v>87</v>
      </c>
      <c r="L5" s="8">
        <v>39</v>
      </c>
      <c r="M5" s="8">
        <v>0.55000000000000004</v>
      </c>
      <c r="N5" s="8">
        <v>0.93</v>
      </c>
      <c r="O5" s="8">
        <v>58</v>
      </c>
      <c r="P5" s="8">
        <v>53</v>
      </c>
      <c r="Q5" s="8">
        <v>147</v>
      </c>
    </row>
    <row r="6" spans="1:17">
      <c r="A6" s="8">
        <v>173</v>
      </c>
      <c r="B6" s="8" t="s">
        <v>107</v>
      </c>
      <c r="C6" s="8" t="s">
        <v>111</v>
      </c>
      <c r="D6" s="8" t="s">
        <v>112</v>
      </c>
      <c r="E6" s="8" t="s">
        <v>20</v>
      </c>
      <c r="F6" s="8" t="s">
        <v>110</v>
      </c>
      <c r="G6" s="8">
        <v>16</v>
      </c>
      <c r="H6" s="8">
        <v>59</v>
      </c>
      <c r="I6" s="8">
        <v>-2.2999999999999998</v>
      </c>
      <c r="J6" s="8">
        <v>59</v>
      </c>
      <c r="K6" s="8">
        <v>108</v>
      </c>
      <c r="L6" s="8">
        <v>31</v>
      </c>
      <c r="M6" s="8">
        <v>0.69</v>
      </c>
      <c r="N6" s="8">
        <v>0.61</v>
      </c>
      <c r="O6" s="8">
        <v>58</v>
      </c>
      <c r="P6" s="8">
        <v>53</v>
      </c>
      <c r="Q6" s="8">
        <v>127</v>
      </c>
    </row>
    <row r="7" spans="1:17">
      <c r="A7" s="8">
        <v>174</v>
      </c>
      <c r="B7" s="8" t="s">
        <v>114</v>
      </c>
      <c r="C7" s="8" t="s">
        <v>115</v>
      </c>
      <c r="D7" s="8" t="s">
        <v>116</v>
      </c>
      <c r="E7" s="8" t="s">
        <v>20</v>
      </c>
      <c r="F7" s="8" t="s">
        <v>113</v>
      </c>
      <c r="G7" s="8">
        <v>16</v>
      </c>
      <c r="H7" s="8">
        <v>63</v>
      </c>
      <c r="I7" s="8">
        <v>-2.8</v>
      </c>
      <c r="J7" s="8">
        <v>49</v>
      </c>
      <c r="K7" s="8">
        <v>97</v>
      </c>
      <c r="L7" s="8">
        <v>27</v>
      </c>
      <c r="M7" s="8">
        <v>0.72</v>
      </c>
      <c r="N7" s="8">
        <v>0.53</v>
      </c>
      <c r="O7" s="8">
        <v>40</v>
      </c>
      <c r="P7" s="8">
        <v>55</v>
      </c>
      <c r="Q7" s="8">
        <v>132</v>
      </c>
    </row>
    <row r="8" spans="1:17">
      <c r="A8" s="8">
        <v>175</v>
      </c>
      <c r="B8" s="8" t="s">
        <v>126</v>
      </c>
      <c r="C8" s="8" t="s">
        <v>127</v>
      </c>
      <c r="D8" s="8" t="s">
        <v>128</v>
      </c>
      <c r="E8" s="8" t="s">
        <v>20</v>
      </c>
      <c r="F8" s="8" t="s">
        <v>125</v>
      </c>
      <c r="G8" s="8">
        <v>8</v>
      </c>
      <c r="H8" s="8">
        <v>77</v>
      </c>
      <c r="I8" s="8">
        <v>1.8</v>
      </c>
      <c r="J8" s="8">
        <v>67</v>
      </c>
      <c r="K8" s="8">
        <v>122</v>
      </c>
      <c r="L8" s="8">
        <v>39</v>
      </c>
      <c r="M8" s="8">
        <v>0.26</v>
      </c>
      <c r="N8" s="8">
        <v>0.28000000000000003</v>
      </c>
      <c r="O8" s="8">
        <v>68</v>
      </c>
      <c r="P8" s="8">
        <v>28</v>
      </c>
      <c r="Q8" s="8">
        <v>98</v>
      </c>
    </row>
    <row r="9" spans="1:17">
      <c r="A9" s="8">
        <v>176</v>
      </c>
      <c r="B9" s="8" t="s">
        <v>130</v>
      </c>
      <c r="C9" s="8" t="s">
        <v>131</v>
      </c>
      <c r="D9" s="8" t="s">
        <v>132</v>
      </c>
      <c r="E9" s="8" t="s">
        <v>20</v>
      </c>
      <c r="F9" s="8" t="s">
        <v>129</v>
      </c>
      <c r="G9" s="8">
        <v>11</v>
      </c>
      <c r="H9" s="8">
        <v>61</v>
      </c>
      <c r="I9" s="8">
        <v>-0.3</v>
      </c>
      <c r="J9" s="8">
        <v>49</v>
      </c>
      <c r="K9" s="8">
        <v>102</v>
      </c>
      <c r="L9" s="8">
        <v>28</v>
      </c>
      <c r="M9" s="8">
        <v>0.47</v>
      </c>
      <c r="N9" s="8">
        <v>0.98</v>
      </c>
      <c r="O9" s="8">
        <v>52</v>
      </c>
      <c r="P9" s="8">
        <v>50</v>
      </c>
      <c r="Q9" s="8">
        <v>146</v>
      </c>
    </row>
  </sheetData>
  <sortState xmlns:xlrd2="http://schemas.microsoft.com/office/spreadsheetml/2017/richdata2" ref="A2:Q9">
    <sortCondition ref="A2:A9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081F5-E399-44AB-9B3E-2D596B8FA1F2}">
  <dimension ref="A1:Q12"/>
  <sheetViews>
    <sheetView workbookViewId="0">
      <selection sqref="A1:I12"/>
    </sheetView>
  </sheetViews>
  <sheetFormatPr defaultRowHeight="14.5"/>
  <cols>
    <col min="1" max="1" width="5.90625" style="8" customWidth="1"/>
    <col min="2" max="2" width="10" style="8" customWidth="1"/>
    <col min="3" max="3" width="11.453125" style="8" customWidth="1"/>
    <col min="4" max="4" width="27.36328125" style="8" customWidth="1"/>
    <col min="5" max="5" width="5.90625" style="8" customWidth="1"/>
    <col min="6" max="6" width="6.453125" style="8" customWidth="1"/>
    <col min="7" max="7" width="5.81640625" style="8" customWidth="1"/>
    <col min="8" max="8" width="7.453125" style="8" customWidth="1"/>
    <col min="9" max="9" width="6.6328125" style="8" customWidth="1"/>
    <col min="10" max="10" width="6.90625" style="8" customWidth="1"/>
    <col min="11" max="11" width="7.08984375" style="8" customWidth="1"/>
    <col min="12" max="12" width="6.6328125" style="8" customWidth="1"/>
    <col min="13" max="13" width="8.7265625" style="8"/>
    <col min="14" max="14" width="5.90625" style="8" customWidth="1"/>
    <col min="15" max="16384" width="8.7265625" style="8"/>
  </cols>
  <sheetData>
    <row r="1" spans="1:17" ht="29">
      <c r="A1" s="11" t="s">
        <v>133</v>
      </c>
      <c r="B1" s="7" t="s">
        <v>1</v>
      </c>
      <c r="C1" s="6" t="s">
        <v>2</v>
      </c>
      <c r="D1" s="6" t="s">
        <v>3</v>
      </c>
      <c r="E1" s="6" t="s">
        <v>4</v>
      </c>
      <c r="F1" s="6" t="s">
        <v>101</v>
      </c>
      <c r="G1" s="7" t="s">
        <v>5</v>
      </c>
      <c r="H1" s="7" t="s">
        <v>6</v>
      </c>
      <c r="I1" s="7" t="s">
        <v>7</v>
      </c>
      <c r="J1" s="7" t="s">
        <v>8</v>
      </c>
      <c r="K1" s="7" t="s">
        <v>9</v>
      </c>
      <c r="L1" s="7" t="s">
        <v>10</v>
      </c>
      <c r="M1" s="7" t="s">
        <v>11</v>
      </c>
      <c r="N1" s="7" t="s">
        <v>12</v>
      </c>
      <c r="O1" s="7" t="s">
        <v>13</v>
      </c>
      <c r="P1" s="6" t="s">
        <v>14</v>
      </c>
      <c r="Q1" s="6" t="s">
        <v>15</v>
      </c>
    </row>
    <row r="2" spans="1:17">
      <c r="A2" s="8">
        <v>135</v>
      </c>
      <c r="B2" s="8" t="s">
        <v>166</v>
      </c>
      <c r="C2" s="8" t="s">
        <v>167</v>
      </c>
      <c r="D2" s="8" t="s">
        <v>168</v>
      </c>
      <c r="E2" s="8" t="s">
        <v>20</v>
      </c>
      <c r="F2" s="8" t="s">
        <v>165</v>
      </c>
      <c r="G2" s="8">
        <v>10</v>
      </c>
      <c r="H2" s="8">
        <v>76</v>
      </c>
      <c r="I2" s="8">
        <v>2.2000000000000002</v>
      </c>
      <c r="J2" s="8">
        <v>72</v>
      </c>
      <c r="K2" s="8">
        <v>126</v>
      </c>
      <c r="L2" s="8">
        <v>30</v>
      </c>
      <c r="M2" s="8">
        <v>0.85</v>
      </c>
      <c r="N2" s="8">
        <v>0.64</v>
      </c>
      <c r="O2" s="8">
        <v>59</v>
      </c>
      <c r="P2" s="8">
        <v>63</v>
      </c>
      <c r="Q2" s="8">
        <v>163</v>
      </c>
    </row>
    <row r="3" spans="1:17">
      <c r="A3" s="8">
        <v>136</v>
      </c>
      <c r="B3" s="8" t="s">
        <v>135</v>
      </c>
      <c r="C3" s="8" t="s">
        <v>136</v>
      </c>
      <c r="D3" s="8" t="s">
        <v>137</v>
      </c>
      <c r="E3" s="8" t="s">
        <v>20</v>
      </c>
      <c r="F3" s="8" t="s">
        <v>134</v>
      </c>
      <c r="G3" s="8">
        <v>9</v>
      </c>
      <c r="H3" s="8">
        <v>70</v>
      </c>
      <c r="I3" s="8">
        <v>1.2</v>
      </c>
      <c r="J3" s="8">
        <v>64</v>
      </c>
      <c r="K3" s="8">
        <v>102</v>
      </c>
      <c r="L3" s="8">
        <v>26</v>
      </c>
      <c r="M3" s="8">
        <v>0.87</v>
      </c>
      <c r="N3" s="8">
        <v>0.69</v>
      </c>
      <c r="O3" s="8">
        <v>71</v>
      </c>
      <c r="P3" s="8">
        <v>64</v>
      </c>
      <c r="Q3" s="8">
        <v>159</v>
      </c>
    </row>
    <row r="4" spans="1:17">
      <c r="A4" s="8">
        <v>137</v>
      </c>
      <c r="B4" s="8" t="s">
        <v>162</v>
      </c>
      <c r="C4" s="8" t="s">
        <v>163</v>
      </c>
      <c r="D4" s="8" t="s">
        <v>164</v>
      </c>
      <c r="E4" s="8" t="s">
        <v>20</v>
      </c>
      <c r="F4" s="8" t="s">
        <v>161</v>
      </c>
      <c r="G4" s="8">
        <v>3</v>
      </c>
      <c r="H4" s="8">
        <v>88</v>
      </c>
      <c r="I4" s="8">
        <v>1.7</v>
      </c>
      <c r="J4" s="8">
        <v>69</v>
      </c>
      <c r="K4" s="8">
        <v>127</v>
      </c>
      <c r="L4" s="8">
        <v>23</v>
      </c>
      <c r="M4" s="8">
        <v>0.9</v>
      </c>
      <c r="N4" s="8">
        <v>0.86</v>
      </c>
      <c r="O4" s="8">
        <v>66</v>
      </c>
      <c r="P4" s="8">
        <v>70</v>
      </c>
      <c r="Q4" s="8">
        <v>159</v>
      </c>
    </row>
    <row r="5" spans="1:17">
      <c r="A5" s="8">
        <v>138</v>
      </c>
      <c r="B5" s="8" t="s">
        <v>139</v>
      </c>
      <c r="C5" s="8" t="s">
        <v>140</v>
      </c>
      <c r="D5" s="8" t="s">
        <v>141</v>
      </c>
      <c r="E5" s="8" t="s">
        <v>20</v>
      </c>
      <c r="F5" s="8" t="s">
        <v>138</v>
      </c>
      <c r="G5" s="8">
        <v>10</v>
      </c>
      <c r="H5" s="8">
        <v>63</v>
      </c>
      <c r="I5" s="8">
        <v>-0.7</v>
      </c>
      <c r="J5" s="8">
        <v>57</v>
      </c>
      <c r="K5" s="8">
        <v>103</v>
      </c>
      <c r="L5" s="8">
        <v>30</v>
      </c>
      <c r="M5" s="8">
        <v>0.89</v>
      </c>
      <c r="N5" s="8">
        <v>0.56999999999999995</v>
      </c>
      <c r="O5" s="8">
        <v>73</v>
      </c>
      <c r="P5" s="8">
        <v>64</v>
      </c>
      <c r="Q5" s="8">
        <v>136</v>
      </c>
    </row>
    <row r="6" spans="1:17">
      <c r="A6" s="8">
        <v>139</v>
      </c>
      <c r="B6" s="8" t="s">
        <v>42</v>
      </c>
      <c r="C6" s="8" t="s">
        <v>159</v>
      </c>
      <c r="D6" s="8" t="s">
        <v>160</v>
      </c>
      <c r="E6" s="8" t="s">
        <v>20</v>
      </c>
      <c r="F6" s="8" t="s">
        <v>158</v>
      </c>
      <c r="G6" s="8">
        <v>8</v>
      </c>
      <c r="H6" s="8">
        <v>68</v>
      </c>
      <c r="I6" s="8">
        <v>2.6</v>
      </c>
      <c r="J6" s="8">
        <v>85</v>
      </c>
      <c r="K6" s="8">
        <v>145</v>
      </c>
      <c r="L6" s="8">
        <v>27</v>
      </c>
      <c r="M6" s="8">
        <v>0.74</v>
      </c>
      <c r="N6" s="8">
        <v>0.56000000000000005</v>
      </c>
      <c r="O6" s="8">
        <v>66</v>
      </c>
      <c r="P6" s="8">
        <v>56</v>
      </c>
      <c r="Q6" s="8">
        <v>162</v>
      </c>
    </row>
    <row r="7" spans="1:17">
      <c r="A7" s="8">
        <v>140</v>
      </c>
      <c r="B7" s="8" t="s">
        <v>155</v>
      </c>
      <c r="C7" s="8" t="s">
        <v>156</v>
      </c>
      <c r="D7" s="8" t="s">
        <v>157</v>
      </c>
      <c r="E7" s="8" t="s">
        <v>20</v>
      </c>
      <c r="F7" s="8" t="s">
        <v>154</v>
      </c>
      <c r="G7" s="8">
        <v>13</v>
      </c>
      <c r="H7" s="8">
        <v>63</v>
      </c>
      <c r="I7" s="8">
        <v>-0.5</v>
      </c>
      <c r="J7" s="8">
        <v>65</v>
      </c>
      <c r="K7" s="8">
        <v>104</v>
      </c>
      <c r="L7" s="8">
        <v>26</v>
      </c>
      <c r="M7" s="8">
        <v>0.76</v>
      </c>
      <c r="N7" s="8">
        <v>0.76</v>
      </c>
      <c r="O7" s="8">
        <v>75</v>
      </c>
      <c r="P7" s="8">
        <v>59</v>
      </c>
      <c r="Q7" s="8">
        <v>150</v>
      </c>
    </row>
    <row r="8" spans="1:17">
      <c r="A8" s="8">
        <v>141</v>
      </c>
      <c r="B8" s="8" t="s">
        <v>143</v>
      </c>
      <c r="C8" s="8" t="s">
        <v>144</v>
      </c>
      <c r="D8" s="8" t="s">
        <v>145</v>
      </c>
      <c r="E8" s="8" t="s">
        <v>20</v>
      </c>
      <c r="F8" s="8" t="s">
        <v>142</v>
      </c>
      <c r="G8" s="8">
        <v>7</v>
      </c>
      <c r="H8" s="8">
        <v>74</v>
      </c>
      <c r="I8" s="8">
        <v>1</v>
      </c>
      <c r="J8" s="8">
        <v>63</v>
      </c>
      <c r="K8" s="8">
        <v>110</v>
      </c>
      <c r="L8" s="8">
        <v>18</v>
      </c>
      <c r="M8" s="8">
        <v>0.73</v>
      </c>
      <c r="N8" s="8">
        <v>0.76</v>
      </c>
      <c r="O8" s="8">
        <v>35</v>
      </c>
      <c r="P8" s="8">
        <v>60</v>
      </c>
      <c r="Q8" s="8">
        <v>151</v>
      </c>
    </row>
    <row r="9" spans="1:17">
      <c r="A9" s="8">
        <v>142</v>
      </c>
      <c r="B9" s="8" t="s">
        <v>151</v>
      </c>
      <c r="C9" s="8" t="s">
        <v>152</v>
      </c>
      <c r="D9" s="8" t="s">
        <v>153</v>
      </c>
      <c r="E9" s="8" t="s">
        <v>20</v>
      </c>
      <c r="F9" s="8" t="s">
        <v>150</v>
      </c>
      <c r="G9" s="8">
        <v>6</v>
      </c>
      <c r="H9" s="8">
        <v>78</v>
      </c>
      <c r="I9" s="8">
        <v>0.9</v>
      </c>
      <c r="J9" s="8">
        <v>79</v>
      </c>
      <c r="K9" s="8">
        <v>135</v>
      </c>
      <c r="L9" s="8">
        <v>30</v>
      </c>
      <c r="M9" s="8">
        <v>0.81</v>
      </c>
      <c r="N9" s="8">
        <v>0.42</v>
      </c>
      <c r="O9" s="8">
        <v>62</v>
      </c>
      <c r="P9" s="8">
        <v>57</v>
      </c>
      <c r="Q9" s="8">
        <v>146</v>
      </c>
    </row>
    <row r="10" spans="1:17">
      <c r="A10" s="8">
        <v>143</v>
      </c>
      <c r="B10" s="8" t="s">
        <v>147</v>
      </c>
      <c r="C10" s="8" t="s">
        <v>148</v>
      </c>
      <c r="D10" s="8" t="s">
        <v>149</v>
      </c>
      <c r="E10" s="8" t="s">
        <v>20</v>
      </c>
      <c r="F10" s="8" t="s">
        <v>146</v>
      </c>
      <c r="G10" s="8">
        <v>8</v>
      </c>
      <c r="H10" s="8">
        <v>70</v>
      </c>
      <c r="I10" s="8">
        <v>1.3</v>
      </c>
      <c r="J10" s="8">
        <v>68</v>
      </c>
      <c r="K10" s="8">
        <v>120</v>
      </c>
      <c r="L10" s="8">
        <v>33</v>
      </c>
      <c r="M10" s="8">
        <v>0.45</v>
      </c>
      <c r="N10" s="8">
        <v>0.65</v>
      </c>
      <c r="O10" s="8">
        <v>54</v>
      </c>
      <c r="P10" s="8">
        <v>47</v>
      </c>
      <c r="Q10" s="8">
        <v>136</v>
      </c>
    </row>
    <row r="11" spans="1:17">
      <c r="A11" s="8">
        <v>144</v>
      </c>
      <c r="B11" s="8" t="s">
        <v>174</v>
      </c>
      <c r="C11" s="8" t="s">
        <v>175</v>
      </c>
      <c r="D11" s="8" t="s">
        <v>176</v>
      </c>
      <c r="E11" s="8" t="s">
        <v>20</v>
      </c>
      <c r="F11" s="8" t="s">
        <v>173</v>
      </c>
      <c r="G11" s="8">
        <v>12</v>
      </c>
      <c r="H11" s="8">
        <v>53</v>
      </c>
      <c r="I11" s="8">
        <v>-0.5</v>
      </c>
      <c r="J11" s="8">
        <v>62</v>
      </c>
      <c r="K11" s="8">
        <v>110</v>
      </c>
      <c r="L11" s="8">
        <v>18</v>
      </c>
      <c r="M11" s="8">
        <v>0.56999999999999995</v>
      </c>
      <c r="N11" s="8">
        <v>0.28999999999999998</v>
      </c>
      <c r="O11" s="8">
        <v>56</v>
      </c>
      <c r="P11" s="8">
        <v>43</v>
      </c>
      <c r="Q11" s="8">
        <v>105</v>
      </c>
    </row>
    <row r="12" spans="1:17">
      <c r="A12" s="8">
        <v>145</v>
      </c>
      <c r="B12" s="8" t="s">
        <v>170</v>
      </c>
      <c r="C12" s="8" t="s">
        <v>171</v>
      </c>
      <c r="D12" s="8" t="s">
        <v>172</v>
      </c>
      <c r="E12" s="8" t="s">
        <v>20</v>
      </c>
      <c r="F12" s="8" t="s">
        <v>169</v>
      </c>
      <c r="G12" s="8">
        <v>7</v>
      </c>
      <c r="H12" s="8">
        <v>56</v>
      </c>
      <c r="I12" s="8">
        <v>0.6</v>
      </c>
      <c r="J12" s="8">
        <v>62</v>
      </c>
      <c r="K12" s="8">
        <v>109</v>
      </c>
      <c r="L12" s="8">
        <v>27</v>
      </c>
      <c r="M12" s="8">
        <v>0.62</v>
      </c>
      <c r="N12" s="8">
        <v>0.64</v>
      </c>
      <c r="O12" s="8">
        <v>64</v>
      </c>
      <c r="P12" s="8">
        <v>53</v>
      </c>
      <c r="Q12" s="8">
        <v>133</v>
      </c>
    </row>
  </sheetData>
  <sortState xmlns:xlrd2="http://schemas.microsoft.com/office/spreadsheetml/2017/richdata2" ref="A2:Q13">
    <sortCondition ref="A2:A13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3932D-355F-4E37-9746-F3FA2453C261}">
  <dimension ref="A1:Q9"/>
  <sheetViews>
    <sheetView workbookViewId="0">
      <selection sqref="A1:I9"/>
    </sheetView>
  </sheetViews>
  <sheetFormatPr defaultRowHeight="14.5"/>
  <cols>
    <col min="1" max="1" width="7" style="8" customWidth="1"/>
    <col min="2" max="2" width="9.1796875" style="8" customWidth="1"/>
    <col min="3" max="3" width="11.90625" style="8" customWidth="1"/>
    <col min="4" max="4" width="29.54296875" style="8" customWidth="1"/>
    <col min="5" max="5" width="6.7265625" style="8" customWidth="1"/>
    <col min="6" max="6" width="8" style="8" customWidth="1"/>
    <col min="7" max="7" width="6.81640625" style="8" customWidth="1"/>
    <col min="8" max="8" width="7.08984375" style="8" customWidth="1"/>
    <col min="9" max="9" width="6" style="8" customWidth="1"/>
    <col min="10" max="10" width="6.81640625" style="8" customWidth="1"/>
    <col min="11" max="11" width="6.54296875" style="8" customWidth="1"/>
    <col min="12" max="12" width="7.08984375" style="8" customWidth="1"/>
    <col min="13" max="13" width="8.7265625" style="8"/>
    <col min="14" max="14" width="6.1796875" style="8" customWidth="1"/>
    <col min="15" max="16384" width="8.7265625" style="8"/>
  </cols>
  <sheetData>
    <row r="1" spans="1:17" ht="43.5">
      <c r="A1" s="6" t="s">
        <v>133</v>
      </c>
      <c r="B1" s="7" t="s">
        <v>1</v>
      </c>
      <c r="C1" s="6" t="s">
        <v>2</v>
      </c>
      <c r="D1" s="6" t="s">
        <v>3</v>
      </c>
      <c r="E1" s="6" t="s">
        <v>4</v>
      </c>
      <c r="F1" s="6" t="s">
        <v>101</v>
      </c>
      <c r="G1" s="7" t="s">
        <v>5</v>
      </c>
      <c r="H1" s="7" t="s">
        <v>6</v>
      </c>
      <c r="I1" s="7" t="s">
        <v>7</v>
      </c>
      <c r="J1" s="7" t="s">
        <v>8</v>
      </c>
      <c r="K1" s="7" t="s">
        <v>9</v>
      </c>
      <c r="L1" s="7" t="s">
        <v>10</v>
      </c>
      <c r="M1" s="7" t="s">
        <v>11</v>
      </c>
      <c r="N1" s="7" t="s">
        <v>12</v>
      </c>
      <c r="O1" s="7" t="s">
        <v>13</v>
      </c>
      <c r="P1" s="6" t="s">
        <v>14</v>
      </c>
      <c r="Q1" s="6" t="s">
        <v>15</v>
      </c>
    </row>
    <row r="2" spans="1:17">
      <c r="A2" s="8">
        <v>127</v>
      </c>
      <c r="B2" s="8" t="s">
        <v>198</v>
      </c>
      <c r="C2" s="8" t="s">
        <v>199</v>
      </c>
      <c r="D2" s="8" t="s">
        <v>200</v>
      </c>
      <c r="E2" s="8" t="s">
        <v>20</v>
      </c>
      <c r="F2" s="8" t="s">
        <v>197</v>
      </c>
      <c r="G2" s="8">
        <v>9</v>
      </c>
      <c r="H2" s="8">
        <v>86</v>
      </c>
      <c r="I2" s="8">
        <v>4.0999999999999996</v>
      </c>
      <c r="J2" s="8">
        <v>95</v>
      </c>
      <c r="K2" s="8">
        <v>175</v>
      </c>
      <c r="L2" s="8">
        <v>24</v>
      </c>
      <c r="M2" s="8">
        <v>1.92</v>
      </c>
      <c r="N2" s="8">
        <v>0.88</v>
      </c>
      <c r="O2" s="8">
        <v>48</v>
      </c>
      <c r="P2" s="8">
        <v>115</v>
      </c>
      <c r="Q2" s="8">
        <v>256</v>
      </c>
    </row>
    <row r="3" spans="1:17">
      <c r="A3" s="8">
        <v>128</v>
      </c>
      <c r="B3" s="8" t="s">
        <v>202</v>
      </c>
      <c r="C3" s="8" t="s">
        <v>203</v>
      </c>
      <c r="D3" s="8" t="s">
        <v>204</v>
      </c>
      <c r="E3" s="8" t="s">
        <v>20</v>
      </c>
      <c r="F3" s="8" t="s">
        <v>201</v>
      </c>
      <c r="G3" s="8">
        <v>1</v>
      </c>
      <c r="H3" s="8">
        <v>84</v>
      </c>
      <c r="I3" s="8">
        <v>3.2</v>
      </c>
      <c r="J3" s="8">
        <v>85</v>
      </c>
      <c r="K3" s="8">
        <v>141</v>
      </c>
      <c r="L3" s="8">
        <v>26</v>
      </c>
      <c r="M3" s="8">
        <v>1.29</v>
      </c>
      <c r="N3" s="8">
        <v>1.0900000000000001</v>
      </c>
      <c r="O3" s="8">
        <v>65</v>
      </c>
      <c r="P3" s="8">
        <v>94</v>
      </c>
      <c r="Q3" s="8">
        <v>190</v>
      </c>
    </row>
    <row r="4" spans="1:17">
      <c r="A4" s="8">
        <v>129</v>
      </c>
      <c r="B4" s="8" t="s">
        <v>194</v>
      </c>
      <c r="C4" s="8" t="s">
        <v>195</v>
      </c>
      <c r="D4" s="8" t="s">
        <v>196</v>
      </c>
      <c r="E4" s="8" t="s">
        <v>20</v>
      </c>
      <c r="F4" s="8" t="s">
        <v>193</v>
      </c>
      <c r="G4" s="8">
        <v>9</v>
      </c>
      <c r="H4" s="8">
        <v>68</v>
      </c>
      <c r="I4" s="8">
        <v>0</v>
      </c>
      <c r="J4" s="8">
        <v>63</v>
      </c>
      <c r="K4" s="8">
        <v>108</v>
      </c>
      <c r="L4" s="8">
        <v>38</v>
      </c>
      <c r="M4" s="8">
        <v>0.55000000000000004</v>
      </c>
      <c r="N4" s="8">
        <v>1.0900000000000001</v>
      </c>
      <c r="O4" s="8">
        <v>81</v>
      </c>
      <c r="P4" s="8">
        <v>56</v>
      </c>
      <c r="Q4" s="8">
        <v>155</v>
      </c>
    </row>
    <row r="5" spans="1:17">
      <c r="A5" s="8">
        <v>130</v>
      </c>
      <c r="B5" s="8" t="s">
        <v>190</v>
      </c>
      <c r="C5" s="8" t="s">
        <v>191</v>
      </c>
      <c r="D5" s="8" t="s">
        <v>192</v>
      </c>
      <c r="E5" s="8" t="s">
        <v>20</v>
      </c>
      <c r="F5" s="8" t="s">
        <v>189</v>
      </c>
      <c r="G5" s="8">
        <v>12</v>
      </c>
      <c r="H5" s="8">
        <v>58</v>
      </c>
      <c r="I5" s="8">
        <v>-1.4</v>
      </c>
      <c r="J5" s="8">
        <v>63</v>
      </c>
      <c r="K5" s="8">
        <v>117</v>
      </c>
      <c r="L5" s="8">
        <v>37</v>
      </c>
      <c r="M5" s="8">
        <v>0.68</v>
      </c>
      <c r="N5" s="8">
        <v>0.65</v>
      </c>
      <c r="O5" s="8">
        <v>88</v>
      </c>
      <c r="P5" s="8">
        <v>56</v>
      </c>
      <c r="Q5" s="8">
        <v>139</v>
      </c>
    </row>
    <row r="6" spans="1:17">
      <c r="A6" s="8">
        <v>131</v>
      </c>
      <c r="B6" s="8" t="s">
        <v>178</v>
      </c>
      <c r="C6" s="8" t="s">
        <v>179</v>
      </c>
      <c r="D6" s="8" t="s">
        <v>180</v>
      </c>
      <c r="E6" s="8" t="s">
        <v>20</v>
      </c>
      <c r="F6" s="8" t="s">
        <v>177</v>
      </c>
      <c r="G6" s="8">
        <v>9</v>
      </c>
      <c r="H6" s="8">
        <v>62</v>
      </c>
      <c r="I6" s="8">
        <v>2.2999999999999998</v>
      </c>
      <c r="J6" s="8">
        <v>62</v>
      </c>
      <c r="K6" s="8">
        <v>110</v>
      </c>
      <c r="L6" s="8">
        <v>28</v>
      </c>
      <c r="M6" s="8">
        <v>0.65</v>
      </c>
      <c r="N6" s="8">
        <v>1.03</v>
      </c>
      <c r="O6" s="8">
        <v>70</v>
      </c>
      <c r="P6" s="8">
        <v>62</v>
      </c>
      <c r="Q6" s="8">
        <v>159</v>
      </c>
    </row>
    <row r="7" spans="1:17">
      <c r="A7" s="8">
        <v>132</v>
      </c>
      <c r="B7" s="8" t="s">
        <v>186</v>
      </c>
      <c r="C7" s="8" t="s">
        <v>187</v>
      </c>
      <c r="D7" s="8" t="s">
        <v>188</v>
      </c>
      <c r="E7" s="8" t="s">
        <v>20</v>
      </c>
      <c r="F7" s="8" t="s">
        <v>185</v>
      </c>
      <c r="G7" s="8">
        <v>15</v>
      </c>
      <c r="H7" s="8">
        <v>62</v>
      </c>
      <c r="I7" s="8">
        <v>-3.8</v>
      </c>
      <c r="J7" s="8">
        <v>64</v>
      </c>
      <c r="K7" s="8">
        <v>109</v>
      </c>
      <c r="L7" s="8">
        <v>27</v>
      </c>
      <c r="M7" s="8">
        <v>0.71</v>
      </c>
      <c r="N7" s="8">
        <v>0.81</v>
      </c>
      <c r="O7" s="8">
        <v>72</v>
      </c>
      <c r="P7" s="8">
        <v>58</v>
      </c>
      <c r="Q7" s="8">
        <v>143</v>
      </c>
    </row>
    <row r="8" spans="1:17">
      <c r="A8" s="8">
        <v>133</v>
      </c>
      <c r="B8" s="8" t="s">
        <v>206</v>
      </c>
      <c r="C8" s="8" t="s">
        <v>207</v>
      </c>
      <c r="D8" s="8" t="s">
        <v>208</v>
      </c>
      <c r="E8" s="8" t="s">
        <v>20</v>
      </c>
      <c r="F8" s="8" t="s">
        <v>205</v>
      </c>
      <c r="G8" s="8">
        <v>9</v>
      </c>
      <c r="H8" s="8">
        <v>61</v>
      </c>
      <c r="I8" s="8">
        <v>-2.8</v>
      </c>
      <c r="J8" s="8">
        <v>36</v>
      </c>
      <c r="K8" s="8">
        <v>79</v>
      </c>
      <c r="L8" s="8">
        <v>36</v>
      </c>
      <c r="M8" s="8">
        <v>1</v>
      </c>
      <c r="N8" s="8">
        <v>0.21</v>
      </c>
      <c r="O8" s="8">
        <v>50</v>
      </c>
      <c r="P8" s="8">
        <v>63</v>
      </c>
      <c r="Q8" s="8">
        <v>136</v>
      </c>
    </row>
    <row r="9" spans="1:17">
      <c r="A9" s="8">
        <v>134</v>
      </c>
      <c r="B9" s="8" t="s">
        <v>182</v>
      </c>
      <c r="C9" s="8" t="s">
        <v>183</v>
      </c>
      <c r="D9" s="8" t="s">
        <v>184</v>
      </c>
      <c r="E9" s="8" t="s">
        <v>20</v>
      </c>
      <c r="F9" s="8" t="s">
        <v>181</v>
      </c>
      <c r="G9" s="8">
        <v>9</v>
      </c>
      <c r="H9" s="8">
        <v>67</v>
      </c>
      <c r="I9" s="8">
        <v>1.8</v>
      </c>
      <c r="J9" s="8">
        <v>56</v>
      </c>
      <c r="K9" s="8">
        <v>92</v>
      </c>
      <c r="L9" s="8">
        <v>24</v>
      </c>
      <c r="M9" s="8">
        <v>0.87</v>
      </c>
      <c r="N9" s="8">
        <v>0.27</v>
      </c>
      <c r="O9" s="8">
        <v>63</v>
      </c>
      <c r="P9" s="8">
        <v>60</v>
      </c>
      <c r="Q9" s="8">
        <v>139</v>
      </c>
    </row>
  </sheetData>
  <sortState xmlns:xlrd2="http://schemas.microsoft.com/office/spreadsheetml/2017/richdata2" ref="A2:Q9">
    <sortCondition ref="A2:A9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679D4-C77C-4967-9B0F-2D87333D5570}">
  <dimension ref="A1:Q15"/>
  <sheetViews>
    <sheetView workbookViewId="0">
      <selection sqref="A1:I16"/>
    </sheetView>
  </sheetViews>
  <sheetFormatPr defaultRowHeight="14.5"/>
  <cols>
    <col min="1" max="1" width="6.453125" style="8" customWidth="1"/>
    <col min="2" max="2" width="9.1796875" style="8" customWidth="1"/>
    <col min="3" max="3" width="11" style="8" customWidth="1"/>
    <col min="4" max="4" width="25.90625" style="8" customWidth="1"/>
    <col min="5" max="5" width="6.7265625" style="8" customWidth="1"/>
    <col min="6" max="6" width="8.36328125" style="8" customWidth="1"/>
    <col min="7" max="7" width="6.81640625" style="8" customWidth="1"/>
    <col min="8" max="8" width="6.08984375" style="8" customWidth="1"/>
    <col min="9" max="9" width="5.453125" style="8" customWidth="1"/>
    <col min="10" max="10" width="6.7265625" style="8" customWidth="1"/>
    <col min="11" max="11" width="6.453125" style="8" customWidth="1"/>
    <col min="12" max="12" width="7.08984375" style="8" customWidth="1"/>
    <col min="13" max="13" width="8.7265625" style="8"/>
    <col min="14" max="14" width="7" style="8" customWidth="1"/>
    <col min="15" max="15" width="7.7265625" style="8" customWidth="1"/>
    <col min="16" max="16" width="6.26953125" style="8" customWidth="1"/>
    <col min="17" max="17" width="7.54296875" style="8" customWidth="1"/>
    <col min="18" max="16384" width="8.7265625" style="8"/>
  </cols>
  <sheetData>
    <row r="1" spans="1:17" ht="43.5">
      <c r="A1" s="6" t="s">
        <v>133</v>
      </c>
      <c r="B1" s="7" t="s">
        <v>1</v>
      </c>
      <c r="C1" s="6" t="s">
        <v>2</v>
      </c>
      <c r="D1" s="6" t="s">
        <v>3</v>
      </c>
      <c r="E1" s="6" t="s">
        <v>4</v>
      </c>
      <c r="F1" s="6" t="s">
        <v>101</v>
      </c>
      <c r="G1" s="7" t="s">
        <v>5</v>
      </c>
      <c r="H1" s="7" t="s">
        <v>6</v>
      </c>
      <c r="I1" s="7" t="s">
        <v>7</v>
      </c>
      <c r="J1" s="7" t="s">
        <v>8</v>
      </c>
      <c r="K1" s="7" t="s">
        <v>9</v>
      </c>
      <c r="L1" s="7" t="s">
        <v>10</v>
      </c>
      <c r="M1" s="7" t="s">
        <v>11</v>
      </c>
      <c r="N1" s="7" t="s">
        <v>12</v>
      </c>
      <c r="O1" s="7" t="s">
        <v>13</v>
      </c>
      <c r="P1" s="6" t="s">
        <v>14</v>
      </c>
      <c r="Q1" s="6" t="s">
        <v>15</v>
      </c>
    </row>
    <row r="2" spans="1:17">
      <c r="A2" s="8">
        <v>120</v>
      </c>
      <c r="B2" s="8" t="s">
        <v>210</v>
      </c>
      <c r="C2" s="17" t="s">
        <v>211</v>
      </c>
      <c r="D2" s="8" t="s">
        <v>212</v>
      </c>
      <c r="E2" s="8" t="s">
        <v>20</v>
      </c>
      <c r="F2" s="8" t="s">
        <v>209</v>
      </c>
      <c r="G2" s="8">
        <v>5</v>
      </c>
      <c r="H2" s="8">
        <v>75</v>
      </c>
      <c r="I2" s="8">
        <v>3</v>
      </c>
      <c r="J2" s="8">
        <v>78</v>
      </c>
      <c r="K2" s="8">
        <v>121</v>
      </c>
      <c r="L2" s="8">
        <v>27</v>
      </c>
      <c r="M2" s="8">
        <v>0.88</v>
      </c>
      <c r="N2" s="8">
        <v>0.51</v>
      </c>
      <c r="O2" s="8">
        <v>62</v>
      </c>
      <c r="P2" s="8">
        <v>62</v>
      </c>
      <c r="Q2" s="8">
        <v>157</v>
      </c>
    </row>
    <row r="3" spans="1:17">
      <c r="A3" s="9" t="s">
        <v>250</v>
      </c>
      <c r="B3" s="8" t="s">
        <v>214</v>
      </c>
      <c r="C3" s="17">
        <v>20542963</v>
      </c>
      <c r="D3" s="8" t="s">
        <v>260</v>
      </c>
      <c r="E3" s="8" t="s">
        <v>20</v>
      </c>
      <c r="F3" s="8" t="s">
        <v>213</v>
      </c>
      <c r="G3" s="8">
        <v>12</v>
      </c>
      <c r="H3" s="8">
        <v>64</v>
      </c>
      <c r="I3" s="8">
        <v>1.7</v>
      </c>
      <c r="J3" s="8">
        <v>75</v>
      </c>
      <c r="K3" s="8">
        <v>139</v>
      </c>
      <c r="L3" s="8">
        <v>32</v>
      </c>
      <c r="M3" s="8">
        <v>1.24</v>
      </c>
      <c r="N3" s="8">
        <v>0.24</v>
      </c>
      <c r="O3" s="8">
        <v>76</v>
      </c>
      <c r="P3" s="8">
        <v>73</v>
      </c>
      <c r="Q3" s="8">
        <v>176</v>
      </c>
    </row>
    <row r="4" spans="1:17">
      <c r="A4" s="8">
        <v>121</v>
      </c>
      <c r="B4" s="8" t="s">
        <v>224</v>
      </c>
      <c r="C4" s="17" t="s">
        <v>244</v>
      </c>
      <c r="D4" s="8" t="s">
        <v>245</v>
      </c>
      <c r="E4" s="8" t="s">
        <v>20</v>
      </c>
      <c r="F4" s="8" t="s">
        <v>243</v>
      </c>
      <c r="G4" s="8">
        <v>3</v>
      </c>
      <c r="H4" s="8">
        <v>80</v>
      </c>
      <c r="I4" s="8">
        <v>3</v>
      </c>
      <c r="J4" s="8">
        <v>71</v>
      </c>
      <c r="K4" s="8">
        <v>131</v>
      </c>
      <c r="L4" s="8">
        <v>28</v>
      </c>
      <c r="M4" s="8">
        <v>0.43</v>
      </c>
      <c r="N4" s="8">
        <v>0.77</v>
      </c>
      <c r="O4" s="8">
        <v>53</v>
      </c>
      <c r="P4" s="8">
        <v>44</v>
      </c>
      <c r="Q4" s="8">
        <v>134</v>
      </c>
    </row>
    <row r="5" spans="1:17">
      <c r="A5" s="9" t="s">
        <v>251</v>
      </c>
      <c r="B5" s="8" t="s">
        <v>238</v>
      </c>
      <c r="C5" s="17">
        <v>20542965</v>
      </c>
      <c r="D5" s="8" t="s">
        <v>261</v>
      </c>
      <c r="E5" s="8" t="s">
        <v>20</v>
      </c>
      <c r="F5" s="8" t="s">
        <v>237</v>
      </c>
      <c r="G5" s="8">
        <v>10</v>
      </c>
      <c r="H5" s="8">
        <v>86</v>
      </c>
      <c r="I5" s="8">
        <v>1.1000000000000001</v>
      </c>
      <c r="J5" s="8">
        <v>69</v>
      </c>
      <c r="K5" s="8">
        <v>135</v>
      </c>
      <c r="L5" s="8">
        <v>37</v>
      </c>
      <c r="M5" s="8">
        <v>0.84</v>
      </c>
      <c r="N5" s="8">
        <v>0.92</v>
      </c>
      <c r="O5" s="8">
        <v>79</v>
      </c>
      <c r="P5" s="8">
        <v>64</v>
      </c>
      <c r="Q5" s="8">
        <v>157</v>
      </c>
    </row>
    <row r="6" spans="1:17">
      <c r="A6" s="8">
        <v>122</v>
      </c>
      <c r="B6" s="8" t="s">
        <v>247</v>
      </c>
      <c r="C6" s="17" t="s">
        <v>248</v>
      </c>
      <c r="D6" s="8" t="s">
        <v>249</v>
      </c>
      <c r="E6" s="8" t="s">
        <v>20</v>
      </c>
      <c r="F6" s="8" t="s">
        <v>246</v>
      </c>
      <c r="G6" s="8">
        <v>5</v>
      </c>
      <c r="H6" s="8">
        <v>70</v>
      </c>
      <c r="I6" s="8">
        <v>0.4</v>
      </c>
      <c r="J6" s="8">
        <v>65</v>
      </c>
      <c r="K6" s="8">
        <v>118</v>
      </c>
      <c r="L6" s="8">
        <v>25</v>
      </c>
      <c r="M6" s="8">
        <v>0.83</v>
      </c>
      <c r="N6" s="8">
        <v>0.33</v>
      </c>
      <c r="O6" s="8">
        <v>55</v>
      </c>
      <c r="P6" s="8">
        <v>58</v>
      </c>
      <c r="Q6" s="8">
        <v>133</v>
      </c>
    </row>
    <row r="7" spans="1:17">
      <c r="A7" s="9" t="s">
        <v>252</v>
      </c>
      <c r="B7" s="8" t="s">
        <v>218</v>
      </c>
      <c r="C7" s="17">
        <v>20553537</v>
      </c>
      <c r="D7" s="8" t="s">
        <v>262</v>
      </c>
      <c r="E7" s="8" t="s">
        <v>20</v>
      </c>
      <c r="F7" s="8" t="s">
        <v>217</v>
      </c>
      <c r="G7" s="8">
        <v>7</v>
      </c>
      <c r="H7" s="8">
        <v>76</v>
      </c>
      <c r="I7" s="8">
        <v>1.1000000000000001</v>
      </c>
      <c r="J7" s="8">
        <v>80</v>
      </c>
      <c r="K7" s="8">
        <v>141</v>
      </c>
      <c r="L7" s="8">
        <v>33</v>
      </c>
      <c r="M7" s="8">
        <v>1.23</v>
      </c>
      <c r="N7" s="8">
        <v>0.91</v>
      </c>
      <c r="O7" s="8">
        <v>49</v>
      </c>
      <c r="P7" s="8">
        <v>84</v>
      </c>
      <c r="Q7" s="8">
        <v>183</v>
      </c>
    </row>
    <row r="8" spans="1:17">
      <c r="A8" s="8">
        <v>123</v>
      </c>
      <c r="B8" s="8" t="s">
        <v>224</v>
      </c>
      <c r="C8" s="17" t="s">
        <v>225</v>
      </c>
      <c r="D8" s="8" t="s">
        <v>226</v>
      </c>
      <c r="E8" s="8" t="s">
        <v>20</v>
      </c>
      <c r="F8" s="8" t="s">
        <v>223</v>
      </c>
      <c r="G8" s="8">
        <v>13</v>
      </c>
      <c r="H8" s="8">
        <v>76</v>
      </c>
      <c r="I8" s="8">
        <v>-0.6</v>
      </c>
      <c r="J8" s="8">
        <v>54</v>
      </c>
      <c r="K8" s="8">
        <v>97</v>
      </c>
      <c r="L8" s="8">
        <v>33</v>
      </c>
      <c r="M8" s="8">
        <v>0.41</v>
      </c>
      <c r="N8" s="8">
        <v>0.9</v>
      </c>
      <c r="O8" s="8">
        <v>74</v>
      </c>
      <c r="P8" s="8">
        <v>45</v>
      </c>
      <c r="Q8" s="8">
        <v>144</v>
      </c>
    </row>
    <row r="9" spans="1:17">
      <c r="A9" s="12" t="s">
        <v>253</v>
      </c>
      <c r="B9" s="8" t="s">
        <v>220</v>
      </c>
      <c r="C9" s="17">
        <v>20545233</v>
      </c>
      <c r="D9" s="8" t="s">
        <v>263</v>
      </c>
      <c r="E9" s="8" t="s">
        <v>20</v>
      </c>
      <c r="F9" s="8" t="s">
        <v>219</v>
      </c>
      <c r="G9" s="8">
        <v>16</v>
      </c>
      <c r="H9" s="8">
        <v>55</v>
      </c>
      <c r="I9" s="8">
        <v>-2.1</v>
      </c>
      <c r="J9" s="8">
        <v>68</v>
      </c>
      <c r="K9" s="8">
        <v>123</v>
      </c>
      <c r="L9" s="8">
        <v>31</v>
      </c>
      <c r="M9" s="8">
        <v>0.87</v>
      </c>
      <c r="N9" s="8">
        <v>0.89</v>
      </c>
      <c r="O9" s="8">
        <v>87</v>
      </c>
      <c r="P9" s="8">
        <v>65</v>
      </c>
      <c r="Q9" s="8">
        <v>164</v>
      </c>
    </row>
    <row r="10" spans="1:17">
      <c r="A10" s="8">
        <v>124</v>
      </c>
      <c r="B10" s="8" t="s">
        <v>240</v>
      </c>
      <c r="C10" s="17" t="s">
        <v>241</v>
      </c>
      <c r="D10" s="8" t="s">
        <v>242</v>
      </c>
      <c r="E10" s="8" t="s">
        <v>20</v>
      </c>
      <c r="F10" s="8" t="s">
        <v>239</v>
      </c>
      <c r="G10" s="8">
        <v>14</v>
      </c>
      <c r="H10" s="8">
        <v>68</v>
      </c>
      <c r="I10" s="8">
        <v>-2</v>
      </c>
      <c r="J10" s="8">
        <v>46</v>
      </c>
      <c r="K10" s="8">
        <v>91</v>
      </c>
      <c r="L10" s="8">
        <v>22</v>
      </c>
      <c r="M10" s="8">
        <v>0.54</v>
      </c>
      <c r="N10" s="8">
        <v>0.5</v>
      </c>
      <c r="O10" s="8">
        <v>69</v>
      </c>
      <c r="P10" s="8">
        <v>46</v>
      </c>
      <c r="Q10" s="8">
        <v>114</v>
      </c>
    </row>
    <row r="11" spans="1:17">
      <c r="A11" s="9" t="s">
        <v>254</v>
      </c>
      <c r="B11" s="8" t="s">
        <v>236</v>
      </c>
      <c r="C11" s="17">
        <v>20545239</v>
      </c>
      <c r="D11" s="8" t="s">
        <v>264</v>
      </c>
      <c r="E11" s="8" t="s">
        <v>20</v>
      </c>
      <c r="F11" s="8" t="s">
        <v>235</v>
      </c>
      <c r="G11" s="8">
        <v>12</v>
      </c>
      <c r="H11" s="8">
        <v>78</v>
      </c>
      <c r="I11" s="8">
        <v>-2</v>
      </c>
      <c r="J11" s="8">
        <v>60</v>
      </c>
      <c r="K11" s="8">
        <v>109</v>
      </c>
      <c r="L11" s="8">
        <v>29</v>
      </c>
      <c r="M11" s="8">
        <v>0.54</v>
      </c>
      <c r="N11" s="8">
        <v>0.6</v>
      </c>
      <c r="O11" s="8">
        <v>82</v>
      </c>
      <c r="P11" s="8">
        <v>44</v>
      </c>
      <c r="Q11" s="8">
        <v>119</v>
      </c>
    </row>
    <row r="12" spans="1:17">
      <c r="A12" s="8">
        <v>125</v>
      </c>
      <c r="B12" s="8" t="s">
        <v>228</v>
      </c>
      <c r="C12" s="17" t="s">
        <v>229</v>
      </c>
      <c r="D12" s="8" t="s">
        <v>230</v>
      </c>
      <c r="E12" s="8" t="s">
        <v>20</v>
      </c>
      <c r="F12" s="8" t="s">
        <v>227</v>
      </c>
      <c r="G12" s="8">
        <v>11</v>
      </c>
      <c r="H12" s="8">
        <v>76</v>
      </c>
      <c r="I12" s="8">
        <v>-1.4</v>
      </c>
      <c r="J12" s="8">
        <v>58</v>
      </c>
      <c r="K12" s="8">
        <v>114</v>
      </c>
      <c r="L12" s="8">
        <v>35</v>
      </c>
      <c r="M12" s="8">
        <v>0.49</v>
      </c>
      <c r="N12" s="8">
        <v>0.66</v>
      </c>
      <c r="O12" s="8">
        <v>69</v>
      </c>
      <c r="P12" s="8">
        <v>47</v>
      </c>
      <c r="Q12" s="8">
        <v>144</v>
      </c>
    </row>
    <row r="13" spans="1:17">
      <c r="A13" s="9" t="s">
        <v>255</v>
      </c>
      <c r="B13" s="8" t="s">
        <v>216</v>
      </c>
      <c r="C13" s="17">
        <v>20544921</v>
      </c>
      <c r="D13" s="8" t="s">
        <v>265</v>
      </c>
      <c r="E13" s="8" t="s">
        <v>20</v>
      </c>
      <c r="F13" s="8" t="s">
        <v>215</v>
      </c>
      <c r="G13" s="8">
        <v>12</v>
      </c>
      <c r="H13" s="8">
        <v>72</v>
      </c>
      <c r="I13" s="8">
        <v>-1.6</v>
      </c>
      <c r="J13" s="8">
        <v>49</v>
      </c>
      <c r="K13" s="8">
        <v>102</v>
      </c>
      <c r="L13" s="8">
        <v>34</v>
      </c>
      <c r="M13" s="8">
        <v>0.68</v>
      </c>
      <c r="N13" s="8">
        <v>0.57999999999999996</v>
      </c>
      <c r="O13" s="8">
        <v>70</v>
      </c>
      <c r="P13" s="8">
        <v>56</v>
      </c>
      <c r="Q13" s="8">
        <v>149</v>
      </c>
    </row>
    <row r="14" spans="1:17">
      <c r="A14" s="8">
        <v>126</v>
      </c>
      <c r="B14" s="8" t="s">
        <v>232</v>
      </c>
      <c r="C14" s="17" t="s">
        <v>233</v>
      </c>
      <c r="D14" s="8" t="s">
        <v>234</v>
      </c>
      <c r="E14" s="8" t="s">
        <v>20</v>
      </c>
      <c r="F14" s="8" t="s">
        <v>231</v>
      </c>
      <c r="G14" s="8">
        <v>11</v>
      </c>
      <c r="H14" s="8">
        <v>70</v>
      </c>
      <c r="I14" s="8">
        <v>-0.3</v>
      </c>
      <c r="J14" s="8">
        <v>52</v>
      </c>
      <c r="K14" s="8">
        <v>92</v>
      </c>
      <c r="L14" s="8">
        <v>34</v>
      </c>
      <c r="M14" s="8">
        <v>0.85</v>
      </c>
      <c r="N14" s="8">
        <v>0.77</v>
      </c>
      <c r="O14" s="8">
        <v>66</v>
      </c>
      <c r="P14" s="8">
        <v>65</v>
      </c>
      <c r="Q14" s="8">
        <v>152</v>
      </c>
    </row>
    <row r="15" spans="1:17">
      <c r="A15" s="12" t="s">
        <v>256</v>
      </c>
      <c r="B15" s="8" t="s">
        <v>222</v>
      </c>
      <c r="C15" s="17">
        <v>20542964</v>
      </c>
      <c r="D15" s="8" t="s">
        <v>266</v>
      </c>
      <c r="E15" s="8" t="s">
        <v>20</v>
      </c>
      <c r="F15" s="8" t="s">
        <v>221</v>
      </c>
      <c r="G15" s="8">
        <v>13</v>
      </c>
      <c r="H15" s="8">
        <v>64</v>
      </c>
      <c r="I15" s="8">
        <v>-1.3</v>
      </c>
      <c r="J15" s="8">
        <v>55</v>
      </c>
      <c r="K15" s="8">
        <v>112</v>
      </c>
      <c r="L15" s="8">
        <v>35</v>
      </c>
      <c r="M15" s="8">
        <v>1.06</v>
      </c>
      <c r="N15" s="8">
        <v>0.65</v>
      </c>
      <c r="O15" s="8">
        <v>64</v>
      </c>
      <c r="P15" s="8">
        <v>74</v>
      </c>
      <c r="Q15" s="8">
        <v>166</v>
      </c>
    </row>
  </sheetData>
  <sortState xmlns:xlrd2="http://schemas.microsoft.com/office/spreadsheetml/2017/richdata2" ref="A2:Q21">
    <sortCondition ref="A2:A2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Spring Pairs</vt:lpstr>
      <vt:lpstr>Spring yearlings</vt:lpstr>
      <vt:lpstr>Fall Bred Cows</vt:lpstr>
      <vt:lpstr>Fall Bred Heifers</vt:lpstr>
      <vt:lpstr>Fall Pairs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Roger Wann</cp:lastModifiedBy>
  <cp:lastPrinted>2023-01-29T00:39:14Z</cp:lastPrinted>
  <dcterms:created xsi:type="dcterms:W3CDTF">2022-12-28T22:04:08Z</dcterms:created>
  <dcterms:modified xsi:type="dcterms:W3CDTF">2023-01-30T00:27:17Z</dcterms:modified>
</cp:coreProperties>
</file>